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240" activeTab="0"/>
  </bookViews>
  <sheets>
    <sheet name="Протокол" sheetId="1" r:id="rId1"/>
    <sheet name="Эстафета" sheetId="2" r:id="rId2"/>
    <sheet name="Лист1" sheetId="3" r:id="rId3"/>
    <sheet name="Командное первенство" sheetId="4" r:id="rId4"/>
  </sheets>
  <definedNames/>
  <calcPr fullCalcOnLoad="1"/>
</workbook>
</file>

<file path=xl/sharedStrings.xml><?xml version="1.0" encoding="utf-8"?>
<sst xmlns="http://schemas.openxmlformats.org/spreadsheetml/2006/main" count="291" uniqueCount="120">
  <si>
    <t>Результат</t>
  </si>
  <si>
    <t>Фамилия, имя</t>
  </si>
  <si>
    <t>бег</t>
  </si>
  <si>
    <t>общий</t>
  </si>
  <si>
    <t>г. Одесса</t>
  </si>
  <si>
    <t xml:space="preserve">Главный секретарь судья национальной категории          А.А. Галецкий  </t>
  </si>
  <si>
    <t>Главный судья     судья национальной категории            В.А. Погорелов</t>
  </si>
  <si>
    <t>ч.м.г.р.</t>
  </si>
  <si>
    <t>Халин Алексей</t>
  </si>
  <si>
    <t>Райчев Женя</t>
  </si>
  <si>
    <t>Ролевич Костя</t>
  </si>
  <si>
    <t>c/к " Технолог"</t>
  </si>
  <si>
    <t>Юноши</t>
  </si>
  <si>
    <t>Академия г/с</t>
  </si>
  <si>
    <t>Волченко Юлий</t>
  </si>
  <si>
    <t>Дидух Эдик</t>
  </si>
  <si>
    <t>с/к " Бровари"</t>
  </si>
  <si>
    <t>ф/к "Форма"</t>
  </si>
  <si>
    <t xml:space="preserve">с/к "Дельфин" </t>
  </si>
  <si>
    <t>Хаустов Михаил</t>
  </si>
  <si>
    <t>00.00.2000</t>
  </si>
  <si>
    <t>00.00.1999</t>
  </si>
  <si>
    <t>00.00.1998</t>
  </si>
  <si>
    <t>дц "Мишутка"</t>
  </si>
  <si>
    <t>Граждан Денис</t>
  </si>
  <si>
    <t>ф/к "Многоборец"</t>
  </si>
  <si>
    <t>Граждан Роза</t>
  </si>
  <si>
    <t xml:space="preserve">с/к "Гелиос" </t>
  </si>
  <si>
    <t>с/к "Кулиндоровец"</t>
  </si>
  <si>
    <t>ф/к "Спортлайф"</t>
  </si>
  <si>
    <t>ФСО "Динамо"</t>
  </si>
  <si>
    <t>Шаталова Настя</t>
  </si>
  <si>
    <t>Шаталов Ярослав</t>
  </si>
  <si>
    <t>Собуляк Виталий</t>
  </si>
  <si>
    <t>00.00.2003</t>
  </si>
  <si>
    <t>00.00.2001</t>
  </si>
  <si>
    <t>ф/к "Белый Парус"</t>
  </si>
  <si>
    <t>ф/к "Splash"</t>
  </si>
  <si>
    <t>Букмаер Александр</t>
  </si>
  <si>
    <t>Клуб</t>
  </si>
  <si>
    <t>Детская триатлонная лига</t>
  </si>
  <si>
    <t>23.10.2011г.</t>
  </si>
  <si>
    <t>Площадь Куликово Поле</t>
  </si>
  <si>
    <t>велосипед</t>
  </si>
  <si>
    <t>Мальчики      1999</t>
  </si>
  <si>
    <t>Девочки     1999</t>
  </si>
  <si>
    <t>1998- старше</t>
  </si>
  <si>
    <t>Мургуненко Вячеслав</t>
  </si>
  <si>
    <t>ДЮСШ-6</t>
  </si>
  <si>
    <t>Ласинский Семен</t>
  </si>
  <si>
    <t>Павлов Вова</t>
  </si>
  <si>
    <t>Шмундяк Саша</t>
  </si>
  <si>
    <t>ООШ №60</t>
  </si>
  <si>
    <t>Бондаренко Вика</t>
  </si>
  <si>
    <t>Галуша Денис</t>
  </si>
  <si>
    <t>Синицин Андрей</t>
  </si>
  <si>
    <t>Мусиенко Ульяна</t>
  </si>
  <si>
    <t>Марушкин Сергей</t>
  </si>
  <si>
    <t>Черная Женя</t>
  </si>
  <si>
    <t>Данько Леша</t>
  </si>
  <si>
    <t>Гайсюк Миша</t>
  </si>
  <si>
    <t>Ульянченко Боря</t>
  </si>
  <si>
    <t>Кузнецов Марк</t>
  </si>
  <si>
    <t>Ильичевск</t>
  </si>
  <si>
    <t>Колесниченко Артур</t>
  </si>
  <si>
    <t>Лукьян Катя</t>
  </si>
  <si>
    <t>Яковлев Никита</t>
  </si>
  <si>
    <t xml:space="preserve">Рудниченко Ира </t>
  </si>
  <si>
    <t>Борзик Костя</t>
  </si>
  <si>
    <t>00.00.2002</t>
  </si>
  <si>
    <t>Кривань Сережа</t>
  </si>
  <si>
    <t>Нагорный Славик</t>
  </si>
  <si>
    <t>Нос Кирилл</t>
  </si>
  <si>
    <t>Карамышева Наташа</t>
  </si>
  <si>
    <t>Абдуллах Елизабет</t>
  </si>
  <si>
    <t>Медведев Александр</t>
  </si>
  <si>
    <t xml:space="preserve">                    Мальчики</t>
  </si>
  <si>
    <t>Ляшенко Элеонора</t>
  </si>
  <si>
    <t>Самарь Никита</t>
  </si>
  <si>
    <t>00.00. 2000</t>
  </si>
  <si>
    <t>КДЮСШ №4</t>
  </si>
  <si>
    <t>Баламут Костя</t>
  </si>
  <si>
    <t>00.00.</t>
  </si>
  <si>
    <t>Ничипорук Иван</t>
  </si>
  <si>
    <t>Сарголого Стефаний</t>
  </si>
  <si>
    <t>Тимченко Максим</t>
  </si>
  <si>
    <t>Динамо</t>
  </si>
  <si>
    <t>Ламари Рами</t>
  </si>
  <si>
    <t>Прессмаш</t>
  </si>
  <si>
    <t>Мацуева Маша</t>
  </si>
  <si>
    <t>Кулешов Ярослав</t>
  </si>
  <si>
    <t>Заяц Михаил</t>
  </si>
  <si>
    <t>Девочки</t>
  </si>
  <si>
    <t xml:space="preserve">Девочки          </t>
  </si>
  <si>
    <t>0:3:30</t>
  </si>
  <si>
    <t>сошла</t>
  </si>
  <si>
    <t>Оранжевая</t>
  </si>
  <si>
    <t>Белая</t>
  </si>
  <si>
    <t>Голубая</t>
  </si>
  <si>
    <t>Желтая</t>
  </si>
  <si>
    <t>Красная</t>
  </si>
  <si>
    <t>СШ№60</t>
  </si>
  <si>
    <t>Синяя</t>
  </si>
  <si>
    <t>0:03:30</t>
  </si>
  <si>
    <t>Мальчики</t>
  </si>
  <si>
    <t>Мальчик 2002</t>
  </si>
  <si>
    <t xml:space="preserve">                                           Девочки 2002</t>
  </si>
  <si>
    <t xml:space="preserve">                                               Мальчики     2001</t>
  </si>
  <si>
    <t xml:space="preserve">                                      Девочки    2001</t>
  </si>
  <si>
    <t xml:space="preserve">                     Девочки     1999</t>
  </si>
  <si>
    <t xml:space="preserve">                       Мальчики      1999</t>
  </si>
  <si>
    <t xml:space="preserve">                     Мальчики    1998</t>
  </si>
  <si>
    <t xml:space="preserve">               Девочки    1998</t>
  </si>
  <si>
    <t>Одесская областная Федерация триатлона</t>
  </si>
  <si>
    <t>800м</t>
  </si>
  <si>
    <t>250м</t>
  </si>
  <si>
    <t>1,2км</t>
  </si>
  <si>
    <t>400м</t>
  </si>
  <si>
    <t>КДЮСШ-4</t>
  </si>
  <si>
    <t>КДЮСШ-6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</si>
</sst>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[$-F400]h:mm:ss\ AM/PM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:ss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:ss.0;@"/>
    <numFmt numFmtId="187" formatCode="[h]:mm:ss;@"/>
    <numFmt numFmtId="188" formatCode="[$-FC19]d\ mmmm\ yyyy\ &quot;г.&quot;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4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4" fillId="32" borderId="1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32" borderId="13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32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10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15" fillId="3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21" fontId="8" fillId="0" borderId="16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21" fontId="15" fillId="32" borderId="16" xfId="0" applyNumberFormat="1" applyFont="1" applyFill="1" applyBorder="1" applyAlignment="1">
      <alignment horizontal="right"/>
    </xf>
    <xf numFmtId="21" fontId="8" fillId="0" borderId="14" xfId="0" applyNumberFormat="1" applyFont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5" fillId="32" borderId="15" xfId="0" applyFont="1" applyFill="1" applyBorder="1" applyAlignment="1">
      <alignment horizontal="left"/>
    </xf>
    <xf numFmtId="14" fontId="15" fillId="32" borderId="15" xfId="0" applyNumberFormat="1" applyFont="1" applyFill="1" applyBorder="1" applyAlignment="1">
      <alignment horizontal="right" wrapText="1"/>
    </xf>
    <xf numFmtId="0" fontId="18" fillId="32" borderId="17" xfId="0" applyFont="1" applyFill="1" applyBorder="1" applyAlignment="1">
      <alignment horizontal="right"/>
    </xf>
    <xf numFmtId="21" fontId="18" fillId="32" borderId="17" xfId="0" applyNumberFormat="1" applyFont="1" applyFill="1" applyBorder="1" applyAlignment="1">
      <alignment horizontal="right"/>
    </xf>
    <xf numFmtId="21" fontId="15" fillId="32" borderId="17" xfId="0" applyNumberFormat="1" applyFont="1" applyFill="1" applyBorder="1" applyAlignment="1">
      <alignment horizontal="right"/>
    </xf>
    <xf numFmtId="0" fontId="15" fillId="32" borderId="18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left"/>
    </xf>
    <xf numFmtId="14" fontId="15" fillId="32" borderId="17" xfId="0" applyNumberFormat="1" applyFont="1" applyFill="1" applyBorder="1" applyAlignment="1">
      <alignment horizontal="right" wrapText="1"/>
    </xf>
    <xf numFmtId="0" fontId="15" fillId="32" borderId="17" xfId="0" applyFont="1" applyFill="1" applyBorder="1" applyAlignment="1">
      <alignment horizontal="right"/>
    </xf>
    <xf numFmtId="0" fontId="15" fillId="32" borderId="19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left"/>
    </xf>
    <xf numFmtId="14" fontId="15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/>
    </xf>
    <xf numFmtId="21" fontId="15" fillId="32" borderId="10" xfId="0" applyNumberFormat="1" applyFont="1" applyFill="1" applyBorder="1" applyAlignment="1">
      <alignment horizontal="right"/>
    </xf>
    <xf numFmtId="0" fontId="15" fillId="32" borderId="20" xfId="0" applyFont="1" applyFill="1" applyBorder="1" applyAlignment="1">
      <alignment horizontal="left"/>
    </xf>
    <xf numFmtId="14" fontId="15" fillId="32" borderId="10" xfId="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/>
    </xf>
    <xf numFmtId="21" fontId="15" fillId="0" borderId="10" xfId="0" applyNumberFormat="1" applyFont="1" applyBorder="1" applyAlignment="1">
      <alignment horizontal="right"/>
    </xf>
    <xf numFmtId="14" fontId="15" fillId="0" borderId="10" xfId="0" applyNumberFormat="1" applyFont="1" applyBorder="1" applyAlignment="1">
      <alignment horizontal="right"/>
    </xf>
    <xf numFmtId="0" fontId="15" fillId="32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right" wrapText="1"/>
    </xf>
    <xf numFmtId="21" fontId="15" fillId="32" borderId="10" xfId="0" applyNumberFormat="1" applyFont="1" applyFill="1" applyBorder="1" applyAlignment="1">
      <alignment horizontal="right" wrapText="1"/>
    </xf>
    <xf numFmtId="0" fontId="15" fillId="32" borderId="21" xfId="0" applyFont="1" applyFill="1" applyBorder="1" applyAlignment="1">
      <alignment horizontal="center"/>
    </xf>
    <xf numFmtId="0" fontId="15" fillId="32" borderId="22" xfId="0" applyFont="1" applyFill="1" applyBorder="1" applyAlignment="1">
      <alignment horizontal="left" wrapText="1"/>
    </xf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 horizontal="right"/>
    </xf>
    <xf numFmtId="0" fontId="18" fillId="32" borderId="10" xfId="0" applyFont="1" applyFill="1" applyBorder="1" applyAlignment="1">
      <alignment horizontal="right" wrapText="1"/>
    </xf>
    <xf numFmtId="0" fontId="15" fillId="32" borderId="21" xfId="0" applyFont="1" applyFill="1" applyBorder="1" applyAlignment="1">
      <alignment horizontal="left" wrapText="1"/>
    </xf>
    <xf numFmtId="14" fontId="15" fillId="32" borderId="21" xfId="0" applyNumberFormat="1" applyFont="1" applyFill="1" applyBorder="1" applyAlignment="1">
      <alignment horizontal="right" wrapText="1"/>
    </xf>
    <xf numFmtId="0" fontId="15" fillId="32" borderId="21" xfId="0" applyFont="1" applyFill="1" applyBorder="1" applyAlignment="1">
      <alignment horizontal="center" wrapText="1"/>
    </xf>
    <xf numFmtId="0" fontId="18" fillId="32" borderId="18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14" fontId="15" fillId="32" borderId="10" xfId="0" applyNumberFormat="1" applyFont="1" applyFill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left"/>
    </xf>
    <xf numFmtId="14" fontId="15" fillId="32" borderId="10" xfId="0" applyNumberFormat="1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21" fontId="15" fillId="32" borderId="17" xfId="0" applyNumberFormat="1" applyFont="1" applyFill="1" applyBorder="1" applyAlignment="1">
      <alignment horizontal="left"/>
    </xf>
    <xf numFmtId="14" fontId="15" fillId="32" borderId="10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32" borderId="22" xfId="0" applyFont="1" applyFill="1" applyBorder="1" applyAlignment="1">
      <alignment horizontal="center"/>
    </xf>
    <xf numFmtId="0" fontId="15" fillId="32" borderId="23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9" fillId="33" borderId="0" xfId="0" applyFont="1" applyFill="1" applyAlignment="1">
      <alignment/>
    </xf>
    <xf numFmtId="21" fontId="14" fillId="32" borderId="19" xfId="0" applyNumberFormat="1" applyFont="1" applyFill="1" applyBorder="1" applyAlignment="1">
      <alignment horizontal="right"/>
    </xf>
    <xf numFmtId="21" fontId="15" fillId="32" borderId="1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21" fontId="8" fillId="0" borderId="14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21" fontId="14" fillId="0" borderId="0" xfId="0" applyNumberFormat="1" applyFont="1" applyBorder="1" applyAlignment="1">
      <alignment horizontal="right"/>
    </xf>
    <xf numFmtId="0" fontId="9" fillId="33" borderId="0" xfId="0" applyFont="1" applyFill="1" applyBorder="1" applyAlignment="1">
      <alignment/>
    </xf>
    <xf numFmtId="0" fontId="15" fillId="33" borderId="20" xfId="0" applyFont="1" applyFill="1" applyBorder="1" applyAlignment="1">
      <alignment horizontal="left"/>
    </xf>
    <xf numFmtId="21" fontId="14" fillId="33" borderId="0" xfId="0" applyNumberFormat="1" applyFont="1" applyFill="1" applyBorder="1" applyAlignment="1">
      <alignment horizontal="right"/>
    </xf>
    <xf numFmtId="0" fontId="14" fillId="32" borderId="24" xfId="0" applyFont="1" applyFill="1" applyBorder="1" applyAlignment="1">
      <alignment horizontal="left"/>
    </xf>
    <xf numFmtId="0" fontId="15" fillId="32" borderId="13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5" fillId="32" borderId="25" xfId="0" applyFont="1" applyFill="1" applyBorder="1" applyAlignment="1">
      <alignment horizontal="left"/>
    </xf>
    <xf numFmtId="0" fontId="15" fillId="32" borderId="18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left"/>
    </xf>
    <xf numFmtId="0" fontId="15" fillId="33" borderId="18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21" fontId="8" fillId="32" borderId="14" xfId="0" applyNumberFormat="1" applyFont="1" applyFill="1" applyBorder="1" applyAlignment="1">
      <alignment horizontal="right"/>
    </xf>
    <xf numFmtId="0" fontId="8" fillId="32" borderId="14" xfId="0" applyFont="1" applyFill="1" applyBorder="1" applyAlignment="1">
      <alignment horizontal="right"/>
    </xf>
    <xf numFmtId="21" fontId="8" fillId="32" borderId="14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/>
    </xf>
    <xf numFmtId="14" fontId="15" fillId="32" borderId="0" xfId="0" applyNumberFormat="1" applyFont="1" applyFill="1" applyAlignment="1">
      <alignment horizontal="right" wrapText="1"/>
    </xf>
    <xf numFmtId="14" fontId="8" fillId="0" borderId="1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4" fillId="32" borderId="17" xfId="0" applyFont="1" applyFill="1" applyBorder="1" applyAlignment="1">
      <alignment horizontal="right"/>
    </xf>
    <xf numFmtId="21" fontId="14" fillId="32" borderId="17" xfId="0" applyNumberFormat="1" applyFont="1" applyFill="1" applyBorder="1" applyAlignment="1">
      <alignment horizontal="right"/>
    </xf>
    <xf numFmtId="21" fontId="14" fillId="32" borderId="16" xfId="0" applyNumberFormat="1" applyFont="1" applyFill="1" applyBorder="1" applyAlignment="1">
      <alignment horizontal="right"/>
    </xf>
    <xf numFmtId="0" fontId="14" fillId="32" borderId="17" xfId="0" applyFont="1" applyFill="1" applyBorder="1" applyAlignment="1">
      <alignment horizontal="left"/>
    </xf>
    <xf numFmtId="14" fontId="14" fillId="32" borderId="17" xfId="0" applyNumberFormat="1" applyFont="1" applyFill="1" applyBorder="1" applyAlignment="1">
      <alignment horizontal="right" wrapText="1"/>
    </xf>
    <xf numFmtId="14" fontId="14" fillId="32" borderId="26" xfId="0" applyNumberFormat="1" applyFont="1" applyFill="1" applyBorder="1" applyAlignment="1">
      <alignment horizontal="right" wrapText="1"/>
    </xf>
    <xf numFmtId="0" fontId="22" fillId="32" borderId="26" xfId="0" applyNumberFormat="1" applyFont="1" applyFill="1" applyBorder="1" applyAlignment="1">
      <alignment horizontal="right" wrapText="1"/>
    </xf>
    <xf numFmtId="0" fontId="23" fillId="32" borderId="17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left"/>
    </xf>
    <xf numFmtId="14" fontId="14" fillId="33" borderId="17" xfId="0" applyNumberFormat="1" applyFont="1" applyFill="1" applyBorder="1" applyAlignment="1">
      <alignment horizontal="right" wrapText="1"/>
    </xf>
    <xf numFmtId="0" fontId="14" fillId="33" borderId="17" xfId="0" applyFont="1" applyFill="1" applyBorder="1" applyAlignment="1">
      <alignment horizontal="right"/>
    </xf>
    <xf numFmtId="21" fontId="14" fillId="33" borderId="17" xfId="0" applyNumberFormat="1" applyFont="1" applyFill="1" applyBorder="1" applyAlignment="1">
      <alignment horizontal="right"/>
    </xf>
    <xf numFmtId="21" fontId="14" fillId="33" borderId="16" xfId="0" applyNumberFormat="1" applyFont="1" applyFill="1" applyBorder="1" applyAlignment="1">
      <alignment horizontal="right"/>
    </xf>
    <xf numFmtId="0" fontId="14" fillId="33" borderId="17" xfId="0" applyFont="1" applyFill="1" applyBorder="1" applyAlignment="1">
      <alignment horizontal="right" wrapText="1"/>
    </xf>
    <xf numFmtId="0" fontId="14" fillId="32" borderId="10" xfId="0" applyFont="1" applyFill="1" applyBorder="1" applyAlignment="1">
      <alignment horizontal="left" wrapText="1"/>
    </xf>
    <xf numFmtId="14" fontId="14" fillId="32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21" fontId="9" fillId="0" borderId="14" xfId="0" applyNumberFormat="1" applyFont="1" applyBorder="1" applyAlignment="1">
      <alignment horizontal="right"/>
    </xf>
    <xf numFmtId="0" fontId="14" fillId="32" borderId="10" xfId="0" applyFont="1" applyFill="1" applyBorder="1" applyAlignment="1">
      <alignment horizontal="left"/>
    </xf>
    <xf numFmtId="21" fontId="14" fillId="32" borderId="10" xfId="0" applyNumberFormat="1" applyFont="1" applyFill="1" applyBorder="1" applyAlignment="1">
      <alignment horizontal="right"/>
    </xf>
    <xf numFmtId="21" fontId="14" fillId="0" borderId="10" xfId="0" applyNumberFormat="1" applyFont="1" applyBorder="1" applyAlignment="1">
      <alignment horizontal="right"/>
    </xf>
    <xf numFmtId="21" fontId="9" fillId="0" borderId="16" xfId="0" applyNumberFormat="1" applyFont="1" applyBorder="1" applyAlignment="1">
      <alignment horizontal="right"/>
    </xf>
    <xf numFmtId="21" fontId="21" fillId="32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left" wrapText="1"/>
    </xf>
    <xf numFmtId="0" fontId="21" fillId="32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left"/>
    </xf>
    <xf numFmtId="14" fontId="9" fillId="0" borderId="10" xfId="0" applyNumberFormat="1" applyFont="1" applyBorder="1" applyAlignment="1">
      <alignment/>
    </xf>
    <xf numFmtId="0" fontId="14" fillId="32" borderId="0" xfId="0" applyFont="1" applyFill="1" applyAlignment="1">
      <alignment horizontal="left" wrapText="1"/>
    </xf>
    <xf numFmtId="14" fontId="14" fillId="32" borderId="0" xfId="0" applyNumberFormat="1" applyFont="1" applyFill="1" applyAlignment="1">
      <alignment horizontal="right" wrapText="1"/>
    </xf>
    <xf numFmtId="0" fontId="14" fillId="0" borderId="0" xfId="0" applyFont="1" applyAlignment="1">
      <alignment horizontal="left"/>
    </xf>
    <xf numFmtId="21" fontId="21" fillId="0" borderId="10" xfId="0" applyNumberFormat="1" applyFont="1" applyBorder="1" applyAlignment="1">
      <alignment horizontal="right"/>
    </xf>
    <xf numFmtId="0" fontId="14" fillId="32" borderId="21" xfId="0" applyFont="1" applyFill="1" applyBorder="1" applyAlignment="1">
      <alignment horizontal="center" wrapText="1"/>
    </xf>
    <xf numFmtId="21" fontId="14" fillId="32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14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right"/>
    </xf>
    <xf numFmtId="21" fontId="14" fillId="33" borderId="10" xfId="0" applyNumberFormat="1" applyFont="1" applyFill="1" applyBorder="1" applyAlignment="1">
      <alignment horizontal="right"/>
    </xf>
    <xf numFmtId="21" fontId="9" fillId="33" borderId="14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14" fillId="33" borderId="10" xfId="0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left" wrapText="1"/>
    </xf>
    <xf numFmtId="14" fontId="15" fillId="32" borderId="10" xfId="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horizontal="left"/>
    </xf>
    <xf numFmtId="0" fontId="15" fillId="32" borderId="10" xfId="0" applyFont="1" applyFill="1" applyBorder="1" applyAlignment="1">
      <alignment horizontal="left"/>
    </xf>
    <xf numFmtId="21" fontId="15" fillId="0" borderId="10" xfId="0" applyNumberFormat="1" applyFont="1" applyBorder="1" applyAlignment="1">
      <alignment horizontal="right"/>
    </xf>
    <xf numFmtId="0" fontId="8" fillId="32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/>
    </xf>
    <xf numFmtId="0" fontId="8" fillId="32" borderId="1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center" vertical="center"/>
    </xf>
    <xf numFmtId="21" fontId="15" fillId="32" borderId="10" xfId="0" applyNumberFormat="1" applyFont="1" applyFill="1" applyBorder="1" applyAlignment="1">
      <alignment horizontal="right" wrapText="1"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21" fontId="14" fillId="34" borderId="0" xfId="0" applyNumberFormat="1" applyFont="1" applyFill="1" applyBorder="1" applyAlignment="1">
      <alignment horizontal="right"/>
    </xf>
    <xf numFmtId="21" fontId="9" fillId="34" borderId="0" xfId="0" applyNumberFormat="1" applyFont="1" applyFill="1" applyBorder="1" applyAlignment="1">
      <alignment horizontal="right"/>
    </xf>
    <xf numFmtId="46" fontId="0" fillId="34" borderId="0" xfId="0" applyNumberFormat="1" applyFill="1" applyBorder="1" applyAlignment="1">
      <alignment/>
    </xf>
    <xf numFmtId="1" fontId="9" fillId="34" borderId="0" xfId="0" applyNumberFormat="1" applyFont="1" applyFill="1" applyBorder="1" applyAlignment="1">
      <alignment horizontal="right"/>
    </xf>
    <xf numFmtId="0" fontId="15" fillId="32" borderId="23" xfId="0" applyFont="1" applyFill="1" applyBorder="1" applyAlignment="1">
      <alignment horizontal="center"/>
    </xf>
    <xf numFmtId="0" fontId="15" fillId="32" borderId="2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wrapText="1"/>
    </xf>
    <xf numFmtId="0" fontId="15" fillId="32" borderId="21" xfId="0" applyFont="1" applyFill="1" applyBorder="1" applyAlignment="1">
      <alignment horizontal="center" wrapText="1"/>
    </xf>
    <xf numFmtId="0" fontId="15" fillId="32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0" fillId="32" borderId="30" xfId="0" applyFont="1" applyFill="1" applyBorder="1" applyAlignment="1">
      <alignment horizontal="center"/>
    </xf>
    <xf numFmtId="0" fontId="14" fillId="32" borderId="22" xfId="0" applyFont="1" applyFill="1" applyBorder="1" applyAlignment="1">
      <alignment horizontal="center" wrapText="1"/>
    </xf>
    <xf numFmtId="0" fontId="14" fillId="32" borderId="23" xfId="0" applyFont="1" applyFill="1" applyBorder="1" applyAlignment="1">
      <alignment horizontal="center" wrapText="1"/>
    </xf>
    <xf numFmtId="0" fontId="14" fillId="32" borderId="21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14" fillId="32" borderId="15" xfId="0" applyFont="1" applyFill="1" applyBorder="1" applyAlignment="1">
      <alignment horizontal="left"/>
    </xf>
    <xf numFmtId="14" fontId="14" fillId="32" borderId="15" xfId="0" applyNumberFormat="1" applyFont="1" applyFill="1" applyBorder="1" applyAlignment="1">
      <alignment horizontal="right" wrapText="1"/>
    </xf>
    <xf numFmtId="0" fontId="14" fillId="32" borderId="15" xfId="0" applyFont="1" applyFill="1" applyBorder="1" applyAlignment="1">
      <alignment horizontal="right"/>
    </xf>
    <xf numFmtId="0" fontId="21" fillId="32" borderId="17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32" borderId="10" xfId="0" applyFont="1" applyFill="1" applyBorder="1" applyAlignment="1">
      <alignment horizontal="right" wrapText="1"/>
    </xf>
    <xf numFmtId="21" fontId="14" fillId="0" borderId="17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horizontal="right"/>
    </xf>
    <xf numFmtId="21" fontId="14" fillId="32" borderId="17" xfId="0" applyNumberFormat="1" applyFont="1" applyFill="1" applyBorder="1" applyAlignment="1">
      <alignment horizontal="right" wrapText="1"/>
    </xf>
    <xf numFmtId="21" fontId="9" fillId="32" borderId="14" xfId="0" applyNumberFormat="1" applyFont="1" applyFill="1" applyBorder="1" applyAlignment="1">
      <alignment horizontal="right" wrapText="1"/>
    </xf>
    <xf numFmtId="21" fontId="14" fillId="32" borderId="10" xfId="0" applyNumberFormat="1" applyFont="1" applyFill="1" applyBorder="1" applyAlignment="1">
      <alignment horizontal="center" wrapText="1"/>
    </xf>
    <xf numFmtId="14" fontId="14" fillId="32" borderId="10" xfId="0" applyNumberFormat="1" applyFont="1" applyFill="1" applyBorder="1" applyAlignment="1">
      <alignment horizontal="right"/>
    </xf>
    <xf numFmtId="0" fontId="15" fillId="32" borderId="22" xfId="0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32" borderId="23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22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horizontal="center"/>
    </xf>
    <xf numFmtId="21" fontId="19" fillId="32" borderId="10" xfId="0" applyNumberFormat="1" applyFont="1" applyFill="1" applyBorder="1" applyAlignment="1">
      <alignment horizontal="right" wrapText="1"/>
    </xf>
    <xf numFmtId="21" fontId="19" fillId="32" borderId="1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A81"/>
  <sheetViews>
    <sheetView tabSelected="1" zoomScalePageLayoutView="0" workbookViewId="0" topLeftCell="A7">
      <selection activeCell="N12" sqref="N12"/>
    </sheetView>
  </sheetViews>
  <sheetFormatPr defaultColWidth="9.140625" defaultRowHeight="12.75"/>
  <cols>
    <col min="1" max="1" width="9.140625" style="17" customWidth="1"/>
    <col min="2" max="2" width="19.28125" style="30" customWidth="1"/>
    <col min="3" max="3" width="10.140625" style="17" customWidth="1"/>
    <col min="4" max="4" width="16.28125" style="30" customWidth="1"/>
    <col min="5" max="7" width="17.7109375" style="17" hidden="1" customWidth="1"/>
    <col min="8" max="8" width="10.8515625" style="17" customWidth="1"/>
    <col min="9" max="9" width="9.57421875" style="17" customWidth="1"/>
    <col min="10" max="10" width="11.7109375" style="17" customWidth="1"/>
    <col min="11" max="11" width="3.00390625" style="17" hidden="1" customWidth="1"/>
    <col min="12" max="16384" width="9.140625" style="17" customWidth="1"/>
  </cols>
  <sheetData>
    <row r="1" spans="1:10" s="12" customFormat="1" ht="27.75">
      <c r="A1" s="17"/>
      <c r="B1" s="6"/>
      <c r="C1" s="9"/>
      <c r="D1" s="6"/>
      <c r="E1" s="9"/>
      <c r="F1" s="9"/>
      <c r="G1" s="9"/>
      <c r="H1" s="8"/>
      <c r="I1" s="7"/>
      <c r="J1" s="1"/>
    </row>
    <row r="2" spans="1:10" s="12" customFormat="1" ht="27.75">
      <c r="A2" s="17"/>
      <c r="B2" s="217" t="s">
        <v>113</v>
      </c>
      <c r="C2" s="217"/>
      <c r="D2" s="217"/>
      <c r="E2" s="217"/>
      <c r="F2" s="217"/>
      <c r="G2" s="217"/>
      <c r="H2" s="217"/>
      <c r="I2" s="217"/>
      <c r="J2" s="1"/>
    </row>
    <row r="3" spans="1:10" s="12" customFormat="1" ht="27.75">
      <c r="A3" s="17"/>
      <c r="B3" s="218"/>
      <c r="C3" s="219"/>
      <c r="D3" s="219" t="s">
        <v>40</v>
      </c>
      <c r="E3" s="219"/>
      <c r="F3" s="219"/>
      <c r="G3" s="219"/>
      <c r="H3" s="219"/>
      <c r="I3" s="35"/>
      <c r="J3" s="1"/>
    </row>
    <row r="4" spans="1:10" s="12" customFormat="1" ht="27.75">
      <c r="A4" s="17"/>
      <c r="B4" s="170" t="s">
        <v>41</v>
      </c>
      <c r="C4" s="6" t="s">
        <v>4</v>
      </c>
      <c r="D4" s="6" t="s">
        <v>42</v>
      </c>
      <c r="E4" s="9"/>
      <c r="F4" s="9"/>
      <c r="G4" s="9"/>
      <c r="H4" s="8"/>
      <c r="I4" s="7"/>
      <c r="J4" s="1"/>
    </row>
    <row r="5" spans="1:10" s="13" customFormat="1" ht="21" thickBot="1">
      <c r="A5" s="17"/>
      <c r="B5" s="189"/>
      <c r="C5" s="189"/>
      <c r="D5" s="189"/>
      <c r="E5" s="28"/>
      <c r="F5" s="28"/>
      <c r="G5" s="28"/>
      <c r="H5" s="8"/>
      <c r="I5" s="7"/>
      <c r="J5" s="3"/>
    </row>
    <row r="6" spans="1:11" s="15" customFormat="1" ht="18.75">
      <c r="A6" s="17"/>
      <c r="B6" s="182" t="s">
        <v>1</v>
      </c>
      <c r="C6" s="184" t="s">
        <v>7</v>
      </c>
      <c r="D6" s="182" t="s">
        <v>39</v>
      </c>
      <c r="E6" s="27"/>
      <c r="F6" s="27"/>
      <c r="G6" s="27"/>
      <c r="H6" s="190" t="s">
        <v>0</v>
      </c>
      <c r="I6" s="190"/>
      <c r="J6" s="191"/>
      <c r="K6" s="14"/>
    </row>
    <row r="7" spans="1:11" s="15" customFormat="1" ht="19.5" thickBot="1">
      <c r="A7" s="17"/>
      <c r="B7" s="183"/>
      <c r="C7" s="185"/>
      <c r="D7" s="183"/>
      <c r="E7" s="10"/>
      <c r="F7" s="10"/>
      <c r="G7" s="10"/>
      <c r="H7" s="10" t="s">
        <v>43</v>
      </c>
      <c r="I7" s="10" t="s">
        <v>2</v>
      </c>
      <c r="J7" s="11" t="s">
        <v>3</v>
      </c>
      <c r="K7" s="14"/>
    </row>
    <row r="8" spans="1:11" s="15" customFormat="1" ht="19.5" thickBot="1">
      <c r="A8" s="17"/>
      <c r="B8" s="102"/>
      <c r="C8" s="215" t="s">
        <v>105</v>
      </c>
      <c r="D8" s="188"/>
      <c r="E8" s="40"/>
      <c r="F8" s="40"/>
      <c r="G8" s="40"/>
      <c r="H8" s="220" t="s">
        <v>114</v>
      </c>
      <c r="I8" s="220" t="s">
        <v>115</v>
      </c>
      <c r="J8" s="26"/>
      <c r="K8" s="14"/>
    </row>
    <row r="9" spans="2:11" ht="12.75">
      <c r="B9" s="42" t="s">
        <v>68</v>
      </c>
      <c r="C9" s="43" t="s">
        <v>69</v>
      </c>
      <c r="D9" s="42" t="s">
        <v>25</v>
      </c>
      <c r="E9" s="50"/>
      <c r="F9" s="50"/>
      <c r="G9" s="50"/>
      <c r="H9" s="46">
        <v>0.001412037037037037</v>
      </c>
      <c r="I9" s="46">
        <f aca="true" t="shared" si="0" ref="I9:I15">J9-H9</f>
        <v>0.0005902777777777779</v>
      </c>
      <c r="J9" s="38">
        <v>0.002002314814814815</v>
      </c>
      <c r="K9" s="34"/>
    </row>
    <row r="10" spans="2:11" ht="13.5">
      <c r="B10" s="48" t="s">
        <v>51</v>
      </c>
      <c r="C10" s="49">
        <v>37299</v>
      </c>
      <c r="D10" s="48" t="s">
        <v>52</v>
      </c>
      <c r="E10" s="44"/>
      <c r="F10" s="44"/>
      <c r="G10" s="44"/>
      <c r="H10" s="45">
        <v>0.001400462962962963</v>
      </c>
      <c r="I10" s="46">
        <f t="shared" si="0"/>
        <v>0.0006828703703703704</v>
      </c>
      <c r="J10" s="38">
        <v>0.0020833333333333333</v>
      </c>
      <c r="K10" s="34"/>
    </row>
    <row r="11" spans="2:11" ht="12.75">
      <c r="B11" s="48" t="s">
        <v>24</v>
      </c>
      <c r="C11" s="49">
        <v>37265</v>
      </c>
      <c r="D11" s="48" t="s">
        <v>25</v>
      </c>
      <c r="E11" s="50"/>
      <c r="F11" s="50"/>
      <c r="G11" s="50"/>
      <c r="H11" s="46">
        <v>0.0015856481481481479</v>
      </c>
      <c r="I11" s="46">
        <f t="shared" si="0"/>
        <v>0.0005787037037037039</v>
      </c>
      <c r="J11" s="38">
        <v>0.0021643518518518518</v>
      </c>
      <c r="K11" s="34"/>
    </row>
    <row r="12" spans="2:11" ht="12.75">
      <c r="B12" s="48" t="s">
        <v>59</v>
      </c>
      <c r="C12" s="49">
        <v>37498</v>
      </c>
      <c r="D12" s="48" t="s">
        <v>11</v>
      </c>
      <c r="E12" s="50"/>
      <c r="F12" s="50"/>
      <c r="G12" s="50"/>
      <c r="H12" s="46">
        <v>0.0015625</v>
      </c>
      <c r="I12" s="46">
        <f t="shared" si="0"/>
        <v>0.000752314814814815</v>
      </c>
      <c r="J12" s="38">
        <v>0.002314814814814815</v>
      </c>
      <c r="K12" s="34"/>
    </row>
    <row r="13" spans="2:11" ht="12.75">
      <c r="B13" s="48" t="s">
        <v>85</v>
      </c>
      <c r="C13" s="49" t="s">
        <v>69</v>
      </c>
      <c r="D13" s="107" t="s">
        <v>30</v>
      </c>
      <c r="E13" s="50"/>
      <c r="F13" s="50"/>
      <c r="G13" s="50"/>
      <c r="H13" s="46">
        <v>0.0015277777777777779</v>
      </c>
      <c r="I13" s="46">
        <f t="shared" si="0"/>
        <v>0.0006018518518518519</v>
      </c>
      <c r="J13" s="38">
        <v>0.0021296296296296298</v>
      </c>
      <c r="K13" s="34"/>
    </row>
    <row r="14" spans="2:11" ht="12.75">
      <c r="B14" s="48" t="s">
        <v>32</v>
      </c>
      <c r="C14" s="49">
        <v>38337</v>
      </c>
      <c r="D14" s="48" t="s">
        <v>29</v>
      </c>
      <c r="E14" s="50"/>
      <c r="F14" s="50"/>
      <c r="G14" s="50"/>
      <c r="H14" s="46">
        <v>0.0016319444444444445</v>
      </c>
      <c r="I14" s="46">
        <f t="shared" si="0"/>
        <v>0.0006481481481481481</v>
      </c>
      <c r="J14" s="38">
        <v>0.0022800925925925927</v>
      </c>
      <c r="K14" s="34"/>
    </row>
    <row r="15" spans="2:11" ht="12.75">
      <c r="B15" s="48" t="s">
        <v>84</v>
      </c>
      <c r="C15" s="49" t="s">
        <v>34</v>
      </c>
      <c r="D15" s="48" t="s">
        <v>25</v>
      </c>
      <c r="E15" s="50"/>
      <c r="F15" s="50"/>
      <c r="G15" s="50"/>
      <c r="H15" s="46">
        <v>0.0016087962962962963</v>
      </c>
      <c r="I15" s="46">
        <f t="shared" si="0"/>
        <v>0.0007175925925925924</v>
      </c>
      <c r="J15" s="38">
        <v>0.0023263888888888887</v>
      </c>
      <c r="K15" s="34"/>
    </row>
    <row r="16" spans="2:11" ht="12.75">
      <c r="B16" s="214" t="s">
        <v>106</v>
      </c>
      <c r="C16" s="180"/>
      <c r="D16" s="181"/>
      <c r="E16" s="51"/>
      <c r="F16" s="51"/>
      <c r="G16" s="51"/>
      <c r="H16" s="46"/>
      <c r="I16" s="46"/>
      <c r="J16" s="38"/>
      <c r="K16" s="34"/>
    </row>
    <row r="17" spans="2:11" ht="12.75">
      <c r="B17" s="52" t="s">
        <v>31</v>
      </c>
      <c r="C17" s="53">
        <v>37918</v>
      </c>
      <c r="D17" s="52" t="s">
        <v>29</v>
      </c>
      <c r="E17" s="54"/>
      <c r="F17" s="54"/>
      <c r="G17" s="54"/>
      <c r="H17" s="55">
        <v>0.0015625</v>
      </c>
      <c r="I17" s="46">
        <f aca="true" t="shared" si="1" ref="I17:I56">J17-H17</f>
        <v>0.0005439814814814812</v>
      </c>
      <c r="J17" s="110">
        <v>0.0021064814814814813</v>
      </c>
      <c r="K17" s="34"/>
    </row>
    <row r="18" spans="2:11" ht="12.75">
      <c r="B18" s="52" t="s">
        <v>89</v>
      </c>
      <c r="C18" s="53" t="s">
        <v>69</v>
      </c>
      <c r="D18" s="164" t="s">
        <v>118</v>
      </c>
      <c r="E18" s="54"/>
      <c r="F18" s="54"/>
      <c r="G18" s="54"/>
      <c r="H18" s="55">
        <v>0.001689814814814815</v>
      </c>
      <c r="I18" s="46">
        <f t="shared" si="1"/>
        <v>0.0005439814814814817</v>
      </c>
      <c r="J18" s="110">
        <v>0.0022337962962962967</v>
      </c>
      <c r="K18" s="34"/>
    </row>
    <row r="19" spans="2:11" ht="12.75">
      <c r="B19" s="52" t="s">
        <v>53</v>
      </c>
      <c r="C19" s="53">
        <v>37385</v>
      </c>
      <c r="D19" s="52" t="s">
        <v>52</v>
      </c>
      <c r="E19" s="54"/>
      <c r="F19" s="54"/>
      <c r="G19" s="54"/>
      <c r="H19" s="55">
        <v>0.0016435185185185183</v>
      </c>
      <c r="I19" s="46">
        <f t="shared" si="1"/>
        <v>0.0006712962962962968</v>
      </c>
      <c r="J19" s="91">
        <v>0.002314814814814815</v>
      </c>
      <c r="K19" s="34"/>
    </row>
    <row r="20" spans="2:11" ht="12.75">
      <c r="B20" s="216" t="s">
        <v>107</v>
      </c>
      <c r="C20" s="180"/>
      <c r="D20" s="181"/>
      <c r="E20" s="51"/>
      <c r="F20" s="51"/>
      <c r="G20" s="51"/>
      <c r="H20" s="55"/>
      <c r="I20" s="46"/>
      <c r="J20" s="38"/>
      <c r="K20" s="34"/>
    </row>
    <row r="21" spans="2:11" ht="12.75">
      <c r="B21" s="58" t="s">
        <v>33</v>
      </c>
      <c r="C21" s="61">
        <v>36921</v>
      </c>
      <c r="D21" s="58" t="s">
        <v>29</v>
      </c>
      <c r="E21" s="59"/>
      <c r="F21" s="59"/>
      <c r="G21" s="59"/>
      <c r="H21" s="46">
        <v>0.001412037037037037</v>
      </c>
      <c r="I21" s="46">
        <f t="shared" si="1"/>
        <v>0.0006134259259259259</v>
      </c>
      <c r="J21" s="36">
        <v>0.002025462962962963</v>
      </c>
      <c r="K21" s="34"/>
    </row>
    <row r="22" spans="2:11" ht="12.75">
      <c r="B22" s="52" t="s">
        <v>54</v>
      </c>
      <c r="C22" s="57">
        <v>37115</v>
      </c>
      <c r="D22" s="58" t="s">
        <v>52</v>
      </c>
      <c r="E22" s="59"/>
      <c r="F22" s="59"/>
      <c r="G22" s="59"/>
      <c r="H22" s="46">
        <v>0.0015625</v>
      </c>
      <c r="I22" s="46">
        <f t="shared" si="1"/>
        <v>0.0006481481481481477</v>
      </c>
      <c r="J22" s="39">
        <v>0.0022106481481481478</v>
      </c>
      <c r="K22" s="34"/>
    </row>
    <row r="23" spans="2:11" ht="12.75">
      <c r="B23" s="62" t="s">
        <v>72</v>
      </c>
      <c r="C23" s="57" t="s">
        <v>35</v>
      </c>
      <c r="D23" s="62" t="s">
        <v>25</v>
      </c>
      <c r="E23" s="59"/>
      <c r="F23" s="59"/>
      <c r="G23" s="59"/>
      <c r="H23" s="46">
        <v>0.001597222222222222</v>
      </c>
      <c r="I23" s="46">
        <f t="shared" si="1"/>
        <v>0.0006481481481481481</v>
      </c>
      <c r="J23" s="39">
        <v>0.0022453703703703702</v>
      </c>
      <c r="K23" s="34"/>
    </row>
    <row r="24" spans="2:11" ht="12.75">
      <c r="B24" s="62" t="s">
        <v>90</v>
      </c>
      <c r="C24" s="57" t="s">
        <v>35</v>
      </c>
      <c r="D24" s="161" t="s">
        <v>118</v>
      </c>
      <c r="E24" s="59"/>
      <c r="F24" s="59"/>
      <c r="G24" s="59"/>
      <c r="H24" s="46">
        <v>0.0017013888888888892</v>
      </c>
      <c r="I24" s="46">
        <f t="shared" si="1"/>
        <v>0.0005902777777777775</v>
      </c>
      <c r="J24" s="39">
        <v>0.0022916666666666667</v>
      </c>
      <c r="K24" s="34"/>
    </row>
    <row r="25" spans="2:11" ht="12.75">
      <c r="B25" s="62" t="s">
        <v>8</v>
      </c>
      <c r="C25" s="57">
        <v>36956</v>
      </c>
      <c r="D25" s="161" t="s">
        <v>119</v>
      </c>
      <c r="E25" s="63"/>
      <c r="F25" s="63"/>
      <c r="G25" s="63"/>
      <c r="H25" s="60">
        <v>0.001400462962962963</v>
      </c>
      <c r="I25" s="46">
        <f t="shared" si="1"/>
        <v>0.0005555555555555554</v>
      </c>
      <c r="J25" s="39">
        <v>0.0019560185185185184</v>
      </c>
      <c r="K25" s="34"/>
    </row>
    <row r="26" spans="2:11" ht="12.75">
      <c r="B26" s="52" t="s">
        <v>66</v>
      </c>
      <c r="C26" s="57">
        <v>36935</v>
      </c>
      <c r="D26" s="58" t="s">
        <v>29</v>
      </c>
      <c r="E26" s="59"/>
      <c r="F26" s="59"/>
      <c r="G26" s="59"/>
      <c r="H26" s="64">
        <v>0.0014583333333333334</v>
      </c>
      <c r="I26" s="46">
        <f t="shared" si="1"/>
        <v>0.0006828703703703704</v>
      </c>
      <c r="J26" s="36">
        <v>0.0021412037037037038</v>
      </c>
      <c r="K26" s="34"/>
    </row>
    <row r="27" spans="2:11" ht="12.75">
      <c r="B27" s="52" t="s">
        <v>81</v>
      </c>
      <c r="C27" s="162" t="s">
        <v>35</v>
      </c>
      <c r="D27" s="163" t="s">
        <v>118</v>
      </c>
      <c r="E27" s="59"/>
      <c r="F27" s="59"/>
      <c r="G27" s="59"/>
      <c r="H27" s="60">
        <v>0.001550925925925926</v>
      </c>
      <c r="I27" s="46">
        <f t="shared" si="1"/>
        <v>0.0006944444444444441</v>
      </c>
      <c r="J27" s="36">
        <v>0.0022453703703703702</v>
      </c>
      <c r="K27" s="34"/>
    </row>
    <row r="28" spans="2:11" ht="12.75">
      <c r="B28" s="52" t="s">
        <v>71</v>
      </c>
      <c r="C28" s="57" t="s">
        <v>35</v>
      </c>
      <c r="D28" s="58" t="s">
        <v>25</v>
      </c>
      <c r="E28" s="59"/>
      <c r="F28" s="59"/>
      <c r="G28" s="59"/>
      <c r="H28" s="60">
        <v>0.0018171296296296297</v>
      </c>
      <c r="I28" s="46">
        <f t="shared" si="1"/>
        <v>0.0005439814814814814</v>
      </c>
      <c r="J28" s="36">
        <v>0.002361111111111111</v>
      </c>
      <c r="K28" s="37"/>
    </row>
    <row r="29" spans="2:11" ht="12.75">
      <c r="B29" s="216" t="s">
        <v>108</v>
      </c>
      <c r="C29" s="180"/>
      <c r="D29" s="181"/>
      <c r="E29" s="65"/>
      <c r="F29" s="65"/>
      <c r="G29" s="65"/>
      <c r="H29" s="60"/>
      <c r="I29" s="46"/>
      <c r="J29" s="39"/>
      <c r="K29" s="34"/>
    </row>
    <row r="30" spans="2:10" ht="12.75">
      <c r="B30" s="62" t="s">
        <v>74</v>
      </c>
      <c r="C30" s="57">
        <v>37076</v>
      </c>
      <c r="D30" s="62" t="s">
        <v>29</v>
      </c>
      <c r="E30" s="63"/>
      <c r="F30" s="63"/>
      <c r="G30" s="63"/>
      <c r="H30" s="64">
        <v>0.0016319444444444445</v>
      </c>
      <c r="I30" s="46">
        <f t="shared" si="1"/>
        <v>0.0006365740740740737</v>
      </c>
      <c r="J30" s="39">
        <v>0.0022685185185185182</v>
      </c>
    </row>
    <row r="31" spans="2:11" ht="12.75">
      <c r="B31" s="62" t="s">
        <v>77</v>
      </c>
      <c r="C31" s="57">
        <v>37219</v>
      </c>
      <c r="D31" s="62" t="s">
        <v>52</v>
      </c>
      <c r="E31" s="63"/>
      <c r="F31" s="63"/>
      <c r="G31" s="63"/>
      <c r="H31" s="60">
        <v>0.001689814814814815</v>
      </c>
      <c r="I31" s="46">
        <f t="shared" si="1"/>
        <v>0.0007407407407407406</v>
      </c>
      <c r="J31" s="39">
        <v>0.0024305555555555556</v>
      </c>
      <c r="K31" s="34"/>
    </row>
    <row r="32" spans="3:10" ht="15.75">
      <c r="C32" s="17" t="s">
        <v>104</v>
      </c>
      <c r="D32" s="66">
        <v>2000</v>
      </c>
      <c r="E32" s="68"/>
      <c r="F32" s="68"/>
      <c r="G32" s="68"/>
      <c r="H32" s="221" t="s">
        <v>116</v>
      </c>
      <c r="I32" s="222" t="s">
        <v>117</v>
      </c>
      <c r="J32" s="111"/>
    </row>
    <row r="33" spans="2:10" ht="12.75">
      <c r="B33" s="62" t="s">
        <v>38</v>
      </c>
      <c r="C33" s="57" t="s">
        <v>20</v>
      </c>
      <c r="D33" s="163" t="s">
        <v>119</v>
      </c>
      <c r="E33" s="59"/>
      <c r="F33" s="59"/>
      <c r="G33" s="59"/>
      <c r="H33" s="60">
        <v>0.0020833333333333333</v>
      </c>
      <c r="I33" s="46">
        <f t="shared" si="1"/>
        <v>0.0010879629629629625</v>
      </c>
      <c r="J33" s="39">
        <v>0.0031712962962962958</v>
      </c>
    </row>
    <row r="34" spans="2:10" ht="12.75">
      <c r="B34" s="62" t="s">
        <v>49</v>
      </c>
      <c r="C34" s="57">
        <v>36575</v>
      </c>
      <c r="D34" s="163" t="s">
        <v>119</v>
      </c>
      <c r="E34" s="59"/>
      <c r="F34" s="59"/>
      <c r="G34" s="59"/>
      <c r="H34" s="60">
        <v>0.0021412037037037038</v>
      </c>
      <c r="I34" s="46">
        <f t="shared" si="1"/>
        <v>0.0010879629629629629</v>
      </c>
      <c r="J34" s="39">
        <v>0.0032291666666666666</v>
      </c>
    </row>
    <row r="35" spans="2:10" ht="12.75">
      <c r="B35" s="62" t="s">
        <v>47</v>
      </c>
      <c r="C35" s="57" t="s">
        <v>20</v>
      </c>
      <c r="D35" s="163" t="s">
        <v>119</v>
      </c>
      <c r="E35" s="59"/>
      <c r="F35" s="59"/>
      <c r="G35" s="59"/>
      <c r="H35" s="171">
        <v>0.0020486111111111113</v>
      </c>
      <c r="I35" s="46">
        <f t="shared" si="1"/>
        <v>0.0012962962962962958</v>
      </c>
      <c r="J35" s="39">
        <v>0.003344907407407407</v>
      </c>
    </row>
    <row r="36" spans="2:10" ht="12.75">
      <c r="B36" s="88" t="s">
        <v>83</v>
      </c>
      <c r="C36" s="57">
        <v>36671</v>
      </c>
      <c r="D36" s="62" t="s">
        <v>63</v>
      </c>
      <c r="E36" s="59"/>
      <c r="F36" s="59"/>
      <c r="G36" s="59"/>
      <c r="H36" s="60">
        <v>0.0021759259259259258</v>
      </c>
      <c r="I36" s="46">
        <f t="shared" si="1"/>
        <v>0.0011921296296296294</v>
      </c>
      <c r="J36" s="39">
        <v>0.003368055555555555</v>
      </c>
    </row>
    <row r="37" spans="2:10" ht="13.5">
      <c r="B37" s="62" t="s">
        <v>62</v>
      </c>
      <c r="C37" s="57">
        <v>36812</v>
      </c>
      <c r="D37" s="62" t="s">
        <v>63</v>
      </c>
      <c r="E37" s="69"/>
      <c r="F37" s="69"/>
      <c r="G37" s="69"/>
      <c r="H37" s="60">
        <v>0.002314814814814815</v>
      </c>
      <c r="I37" s="46">
        <f t="shared" si="1"/>
        <v>0.0010995370370370369</v>
      </c>
      <c r="J37" s="39">
        <v>0.003414351851851852</v>
      </c>
    </row>
    <row r="38" spans="2:10" ht="12.75" customHeight="1">
      <c r="B38" s="62" t="s">
        <v>78</v>
      </c>
      <c r="C38" s="57" t="s">
        <v>79</v>
      </c>
      <c r="D38" s="58" t="s">
        <v>80</v>
      </c>
      <c r="E38" s="59"/>
      <c r="F38" s="59"/>
      <c r="G38" s="59"/>
      <c r="H38" s="60">
        <v>0.0019212962962962962</v>
      </c>
      <c r="I38" s="46">
        <f t="shared" si="1"/>
        <v>0.0011342592592592596</v>
      </c>
      <c r="J38" s="39">
        <v>0.0030555555555555557</v>
      </c>
    </row>
    <row r="39" spans="2:10" ht="12.75">
      <c r="B39" s="113" t="s">
        <v>87</v>
      </c>
      <c r="C39" s="115">
        <v>36569</v>
      </c>
      <c r="D39" s="113" t="s">
        <v>88</v>
      </c>
      <c r="E39" s="57">
        <v>37225</v>
      </c>
      <c r="F39" s="58" t="s">
        <v>25</v>
      </c>
      <c r="G39" s="59"/>
      <c r="H39" s="60">
        <v>0.002384259259259259</v>
      </c>
      <c r="I39" s="46">
        <f t="shared" si="1"/>
        <v>0.0011342592592592593</v>
      </c>
      <c r="J39" s="39">
        <v>0.0035185185185185185</v>
      </c>
    </row>
    <row r="40" spans="2:10" ht="12.75">
      <c r="B40" s="62" t="s">
        <v>55</v>
      </c>
      <c r="C40" s="114">
        <v>36592</v>
      </c>
      <c r="D40" s="116" t="s">
        <v>52</v>
      </c>
      <c r="E40" s="59"/>
      <c r="F40" s="59"/>
      <c r="G40" s="59"/>
      <c r="H40" s="165">
        <v>0.002372685185185185</v>
      </c>
      <c r="I40" s="46">
        <f t="shared" si="1"/>
        <v>0.0012731481481481478</v>
      </c>
      <c r="J40" s="39">
        <v>0.003645833333333333</v>
      </c>
    </row>
    <row r="41" spans="3:10" ht="12.75">
      <c r="C41" s="66" t="s">
        <v>93</v>
      </c>
      <c r="D41" s="70">
        <v>2000</v>
      </c>
      <c r="E41" s="71"/>
      <c r="F41" s="67"/>
      <c r="G41" s="68"/>
      <c r="H41" s="60"/>
      <c r="I41" s="46"/>
      <c r="J41" s="39"/>
    </row>
    <row r="42" spans="2:10" ht="12.75">
      <c r="B42" s="62" t="s">
        <v>26</v>
      </c>
      <c r="C42" s="57">
        <v>36788</v>
      </c>
      <c r="D42" s="58" t="s">
        <v>25</v>
      </c>
      <c r="E42" s="57"/>
      <c r="F42" s="58"/>
      <c r="G42" s="68"/>
      <c r="H42" s="60">
        <v>0.002372685185185185</v>
      </c>
      <c r="I42" s="46">
        <f t="shared" si="1"/>
        <v>0.0010300925925925933</v>
      </c>
      <c r="J42" s="39">
        <v>0.0034027777777777784</v>
      </c>
    </row>
    <row r="43" spans="2:10" ht="12.75">
      <c r="B43" s="62" t="s">
        <v>56</v>
      </c>
      <c r="C43" s="57">
        <v>36723</v>
      </c>
      <c r="D43" s="62" t="s">
        <v>52</v>
      </c>
      <c r="E43" s="71"/>
      <c r="F43" s="67"/>
      <c r="G43" s="68"/>
      <c r="H43" s="60">
        <v>0.002777777777777778</v>
      </c>
      <c r="I43" s="46">
        <f t="shared" si="1"/>
        <v>0.001585648148148148</v>
      </c>
      <c r="J43" s="39">
        <v>0.004363425925925926</v>
      </c>
    </row>
    <row r="44" spans="2:10" ht="12.75">
      <c r="B44" s="216" t="s">
        <v>109</v>
      </c>
      <c r="C44" s="180"/>
      <c r="D44" s="181"/>
      <c r="E44" s="71"/>
      <c r="F44" s="67"/>
      <c r="G44" s="68"/>
      <c r="H44" s="59"/>
      <c r="I44" s="46"/>
      <c r="J44" s="39"/>
    </row>
    <row r="45" spans="2:10" ht="12.75">
      <c r="B45" s="62" t="s">
        <v>58</v>
      </c>
      <c r="C45" s="57">
        <v>36237</v>
      </c>
      <c r="D45" s="58" t="s">
        <v>52</v>
      </c>
      <c r="E45" s="71"/>
      <c r="F45" s="67"/>
      <c r="G45" s="68"/>
      <c r="H45" s="60">
        <v>0.0024305555555555556</v>
      </c>
      <c r="I45" s="46">
        <f t="shared" si="1"/>
        <v>0.001759259259259259</v>
      </c>
      <c r="J45" s="39">
        <v>0.004189814814814815</v>
      </c>
    </row>
    <row r="46" spans="2:10" ht="12.75">
      <c r="B46" s="209" t="s">
        <v>110</v>
      </c>
      <c r="C46" s="186"/>
      <c r="D46" s="187"/>
      <c r="E46" s="72"/>
      <c r="F46" s="72"/>
      <c r="G46" s="72"/>
      <c r="H46" s="59"/>
      <c r="I46" s="46"/>
      <c r="J46" s="39"/>
    </row>
    <row r="47" spans="2:10" ht="12.75">
      <c r="B47" s="62" t="s">
        <v>50</v>
      </c>
      <c r="C47" s="57">
        <v>36197</v>
      </c>
      <c r="D47" s="163" t="s">
        <v>119</v>
      </c>
      <c r="E47" s="59"/>
      <c r="F47" s="59"/>
      <c r="G47" s="59"/>
      <c r="H47" s="60">
        <v>0.002013888888888889</v>
      </c>
      <c r="I47" s="46">
        <f t="shared" si="1"/>
        <v>0.0010069444444444444</v>
      </c>
      <c r="J47" s="112">
        <v>0.0030208333333333333</v>
      </c>
    </row>
    <row r="48" spans="2:10" ht="12.75">
      <c r="B48" s="62" t="s">
        <v>57</v>
      </c>
      <c r="C48" s="57">
        <v>36344</v>
      </c>
      <c r="D48" s="58" t="s">
        <v>52</v>
      </c>
      <c r="E48" s="59"/>
      <c r="F48" s="59"/>
      <c r="G48" s="59"/>
      <c r="H48" s="64">
        <v>0.0022800925925925927</v>
      </c>
      <c r="I48" s="46">
        <f t="shared" si="1"/>
        <v>0.000960648148148148</v>
      </c>
      <c r="J48" s="112">
        <v>0.0032407407407407406</v>
      </c>
    </row>
    <row r="49" spans="2:11" ht="12.75">
      <c r="B49" s="62" t="s">
        <v>19</v>
      </c>
      <c r="C49" s="57" t="s">
        <v>21</v>
      </c>
      <c r="D49" s="58" t="s">
        <v>63</v>
      </c>
      <c r="E49" s="59"/>
      <c r="F49" s="59"/>
      <c r="G49" s="59"/>
      <c r="H49" s="60">
        <v>0.001979166666666667</v>
      </c>
      <c r="I49" s="46">
        <f t="shared" si="1"/>
        <v>0.0011458333333333333</v>
      </c>
      <c r="J49" s="39">
        <v>0.003125</v>
      </c>
      <c r="K49" s="90"/>
    </row>
    <row r="50" spans="2:10" ht="12.75">
      <c r="B50" s="62" t="s">
        <v>91</v>
      </c>
      <c r="C50" s="57" t="s">
        <v>21</v>
      </c>
      <c r="D50" s="163" t="s">
        <v>118</v>
      </c>
      <c r="E50" s="59"/>
      <c r="F50" s="59"/>
      <c r="G50" s="59"/>
      <c r="H50" s="60">
        <v>0.0019212962962962962</v>
      </c>
      <c r="I50" s="46">
        <f t="shared" si="1"/>
        <v>0.001331018518518519</v>
      </c>
      <c r="J50" s="39">
        <v>0.003252314814814815</v>
      </c>
    </row>
    <row r="51" spans="2:10" ht="16.5">
      <c r="B51" s="213"/>
      <c r="C51" s="213" t="s">
        <v>111</v>
      </c>
      <c r="D51" s="74"/>
      <c r="E51" s="74"/>
      <c r="F51" s="74"/>
      <c r="G51" s="74"/>
      <c r="H51" s="60"/>
      <c r="I51" s="46"/>
      <c r="J51" s="93"/>
    </row>
    <row r="52" spans="2:10" ht="12.75">
      <c r="B52" s="52" t="s">
        <v>64</v>
      </c>
      <c r="C52" s="75">
        <v>35889</v>
      </c>
      <c r="D52" s="163" t="s">
        <v>119</v>
      </c>
      <c r="E52" s="59"/>
      <c r="F52" s="59"/>
      <c r="G52" s="59"/>
      <c r="H52" s="60">
        <v>0.0019212962962962962</v>
      </c>
      <c r="I52" s="46">
        <f t="shared" si="1"/>
        <v>0.0009375000000000002</v>
      </c>
      <c r="J52" s="39">
        <v>0.0028587962962962963</v>
      </c>
    </row>
    <row r="53" spans="1:157" s="21" customFormat="1" ht="14.25" customHeight="1">
      <c r="A53" s="33"/>
      <c r="B53" s="52" t="s">
        <v>9</v>
      </c>
      <c r="C53" s="57">
        <v>35858</v>
      </c>
      <c r="D53" s="58" t="s">
        <v>13</v>
      </c>
      <c r="E53" s="59"/>
      <c r="F53" s="59"/>
      <c r="G53" s="59"/>
      <c r="H53" s="60">
        <v>0.0020601851851851853</v>
      </c>
      <c r="I53" s="46">
        <f t="shared" si="1"/>
        <v>0.0011805555555555554</v>
      </c>
      <c r="J53" s="39">
        <v>0.0032407407407407406</v>
      </c>
      <c r="K53" s="17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</row>
    <row r="54" spans="2:10" ht="15.75">
      <c r="B54" s="210"/>
      <c r="C54" s="213" t="s">
        <v>112</v>
      </c>
      <c r="D54" s="74"/>
      <c r="E54" s="74"/>
      <c r="F54" s="74"/>
      <c r="G54" s="74"/>
      <c r="H54" s="60"/>
      <c r="I54" s="46"/>
      <c r="J54" s="39"/>
    </row>
    <row r="55" spans="2:10" ht="15.75">
      <c r="B55" s="52" t="s">
        <v>67</v>
      </c>
      <c r="C55" s="78">
        <v>35946</v>
      </c>
      <c r="D55" s="163" t="s">
        <v>119</v>
      </c>
      <c r="E55" s="79"/>
      <c r="F55" s="79"/>
      <c r="G55" s="79"/>
      <c r="H55" s="55">
        <v>0.0022916666666666667</v>
      </c>
      <c r="I55" s="46">
        <f t="shared" si="1"/>
        <v>0.0011226851851851853</v>
      </c>
      <c r="J55" s="39">
        <v>0.003414351851851852</v>
      </c>
    </row>
    <row r="56" spans="2:10" ht="15.75">
      <c r="B56" s="62" t="s">
        <v>65</v>
      </c>
      <c r="C56" s="82">
        <v>36024</v>
      </c>
      <c r="D56" s="163" t="s">
        <v>119</v>
      </c>
      <c r="E56" s="79"/>
      <c r="F56" s="79"/>
      <c r="G56" s="79"/>
      <c r="H56" s="211" t="s">
        <v>103</v>
      </c>
      <c r="I56" s="46">
        <f t="shared" si="1"/>
        <v>0.0010300925925925929</v>
      </c>
      <c r="J56" s="39">
        <v>0.0034606481481481485</v>
      </c>
    </row>
    <row r="57" spans="2:10" ht="15.75">
      <c r="B57" s="77" t="s">
        <v>73</v>
      </c>
      <c r="C57" s="58" t="s">
        <v>22</v>
      </c>
      <c r="D57" s="62" t="s">
        <v>25</v>
      </c>
      <c r="E57" s="79"/>
      <c r="F57" s="79"/>
      <c r="G57" s="79"/>
      <c r="H57" s="212"/>
      <c r="I57" s="81"/>
      <c r="J57" s="95" t="s">
        <v>95</v>
      </c>
    </row>
    <row r="58" spans="2:11" ht="15.75">
      <c r="B58" s="83"/>
      <c r="C58" s="84"/>
      <c r="D58" s="83"/>
      <c r="E58" s="84"/>
      <c r="F58" s="84"/>
      <c r="G58" s="84"/>
      <c r="H58" s="96"/>
      <c r="I58" s="84"/>
      <c r="J58" s="23"/>
      <c r="K58" s="19"/>
    </row>
    <row r="59" spans="2:11" ht="12.75">
      <c r="B59" s="83"/>
      <c r="C59" s="84"/>
      <c r="D59" s="83"/>
      <c r="E59" s="84"/>
      <c r="F59" s="84"/>
      <c r="G59" s="84"/>
      <c r="H59" s="97"/>
      <c r="I59" s="84"/>
      <c r="J59" s="19"/>
      <c r="K59" s="19"/>
    </row>
    <row r="60" spans="2:11" ht="12.75">
      <c r="B60" s="29" t="s">
        <v>6</v>
      </c>
      <c r="C60" s="19"/>
      <c r="D60" s="29"/>
      <c r="E60" s="19"/>
      <c r="F60" s="19"/>
      <c r="G60" s="19"/>
      <c r="H60" s="84"/>
      <c r="J60" s="19"/>
      <c r="K60" s="24"/>
    </row>
    <row r="61" spans="2:11" ht="12.75">
      <c r="B61" s="29"/>
      <c r="C61" s="19"/>
      <c r="D61" s="29"/>
      <c r="E61" s="19"/>
      <c r="F61" s="19"/>
      <c r="G61" s="19"/>
      <c r="H61" s="84"/>
      <c r="J61" s="19"/>
      <c r="K61" s="24"/>
    </row>
    <row r="62" spans="2:11" ht="12.75">
      <c r="B62" s="29" t="s">
        <v>5</v>
      </c>
      <c r="C62" s="19"/>
      <c r="D62" s="29"/>
      <c r="E62" s="19"/>
      <c r="F62" s="19"/>
      <c r="G62" s="19"/>
      <c r="H62" s="19"/>
      <c r="K62" s="24"/>
    </row>
    <row r="63" spans="8:11" ht="12.75">
      <c r="H63" s="19"/>
      <c r="K63" s="19"/>
    </row>
    <row r="64" spans="8:11" ht="12.75">
      <c r="H64" s="19"/>
      <c r="J64" s="23"/>
      <c r="K64" s="19"/>
    </row>
    <row r="65" spans="10:11" ht="12.75">
      <c r="J65" s="19"/>
      <c r="K65" s="19"/>
    </row>
    <row r="66" spans="2:11" ht="12.75">
      <c r="B66" s="29"/>
      <c r="C66" s="19"/>
      <c r="D66" s="29"/>
      <c r="E66" s="19"/>
      <c r="F66" s="19"/>
      <c r="G66" s="19"/>
      <c r="J66" s="19"/>
      <c r="K66" s="19"/>
    </row>
    <row r="67" spans="2:11" ht="12.75">
      <c r="B67" s="29"/>
      <c r="C67" s="19"/>
      <c r="D67" s="29"/>
      <c r="E67" s="19"/>
      <c r="F67" s="19"/>
      <c r="G67" s="19"/>
      <c r="J67" s="19"/>
      <c r="K67" s="19"/>
    </row>
    <row r="68" spans="2:11" ht="12.75">
      <c r="B68" s="29"/>
      <c r="C68" s="19"/>
      <c r="D68" s="29"/>
      <c r="E68" s="19"/>
      <c r="F68" s="19"/>
      <c r="G68" s="19"/>
      <c r="H68" s="19"/>
      <c r="K68" s="19"/>
    </row>
    <row r="69" spans="8:12" ht="12.75">
      <c r="H69" s="19"/>
      <c r="K69" s="19"/>
      <c r="L69" s="19"/>
    </row>
    <row r="70" spans="8:12" ht="12.75">
      <c r="H70" s="19"/>
      <c r="K70" s="24"/>
      <c r="L70" s="19"/>
    </row>
    <row r="72" spans="12:15" ht="12.75">
      <c r="L72" s="24"/>
      <c r="M72" s="24"/>
      <c r="N72" s="24"/>
      <c r="O72" s="19"/>
    </row>
    <row r="75" ht="15.75">
      <c r="K75" s="25"/>
    </row>
    <row r="76" spans="12:14" ht="12.75">
      <c r="L76" s="24"/>
      <c r="M76" s="24"/>
      <c r="N76" s="24"/>
    </row>
    <row r="77" ht="12.75">
      <c r="K77" s="19"/>
    </row>
    <row r="78" ht="12.75">
      <c r="K78" s="19"/>
    </row>
    <row r="79" ht="12.75">
      <c r="K79" s="19"/>
    </row>
    <row r="80" ht="12.75">
      <c r="K80" s="19"/>
    </row>
    <row r="81" spans="12:14" ht="15.75">
      <c r="L81" s="25"/>
      <c r="M81" s="25"/>
      <c r="N81" s="25"/>
    </row>
  </sheetData>
  <sheetProtection/>
  <mergeCells count="12">
    <mergeCell ref="B46:D46"/>
    <mergeCell ref="B2:I2"/>
    <mergeCell ref="C8:D8"/>
    <mergeCell ref="B5:D5"/>
    <mergeCell ref="B16:D16"/>
    <mergeCell ref="H6:J6"/>
    <mergeCell ref="B44:D44"/>
    <mergeCell ref="B20:D20"/>
    <mergeCell ref="D6:D7"/>
    <mergeCell ref="B29:D29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9"/>
  <sheetViews>
    <sheetView zoomScalePageLayoutView="0" workbookViewId="0" topLeftCell="A1">
      <selection activeCell="C25" sqref="C25:C26"/>
    </sheetView>
  </sheetViews>
  <sheetFormatPr defaultColWidth="9.140625" defaultRowHeight="12.75"/>
  <cols>
    <col min="1" max="1" width="9.140625" style="4" customWidth="1"/>
    <col min="2" max="2" width="6.8515625" style="4" customWidth="1"/>
    <col min="3" max="3" width="24.57421875" style="4" customWidth="1"/>
    <col min="4" max="4" width="8.8515625" style="4" bestFit="1" customWidth="1"/>
    <col min="5" max="5" width="13.28125" style="4" bestFit="1" customWidth="1"/>
    <col min="6" max="6" width="11.57421875" style="4" customWidth="1"/>
    <col min="7" max="7" width="11.7109375" style="4" customWidth="1"/>
    <col min="8" max="16384" width="9.140625" style="4" customWidth="1"/>
  </cols>
  <sheetData>
    <row r="3" spans="3:8" ht="12.75">
      <c r="C3" s="4" t="s">
        <v>96</v>
      </c>
      <c r="D3" s="168">
        <v>0.0011574074074074073</v>
      </c>
      <c r="E3" s="168">
        <v>0.001979166666666667</v>
      </c>
      <c r="F3" s="168">
        <v>0.002488425925925926</v>
      </c>
      <c r="G3" s="168">
        <v>0.0030671296296296297</v>
      </c>
      <c r="H3" s="168">
        <v>0.0035648148148148154</v>
      </c>
    </row>
    <row r="4" spans="3:8" ht="12.75">
      <c r="C4" s="4" t="s">
        <v>97</v>
      </c>
      <c r="D4" s="168">
        <v>0.0013541666666666667</v>
      </c>
      <c r="E4" s="168">
        <v>0.0021412037037037038</v>
      </c>
      <c r="F4" s="168">
        <v>0.0026388888888888885</v>
      </c>
      <c r="G4" s="168">
        <v>0.00337962962962963</v>
      </c>
      <c r="H4" s="168">
        <v>0.0038541666666666668</v>
      </c>
    </row>
    <row r="5" spans="3:8" ht="12.75">
      <c r="C5" s="4" t="s">
        <v>99</v>
      </c>
      <c r="D5" s="168">
        <v>0.0013078703703703705</v>
      </c>
      <c r="E5" s="168">
        <v>0.0021296296296296298</v>
      </c>
      <c r="F5" s="168">
        <v>0.002777777777777778</v>
      </c>
      <c r="G5" s="168">
        <v>0.0033912037037037036</v>
      </c>
      <c r="H5" s="168">
        <v>0.003900462962962963</v>
      </c>
    </row>
    <row r="6" spans="3:8" ht="12.75">
      <c r="C6" s="4" t="s">
        <v>98</v>
      </c>
      <c r="D6" s="168">
        <v>0.0014351851851851854</v>
      </c>
      <c r="E6" s="168">
        <v>0.0022453703703703702</v>
      </c>
      <c r="F6" s="168">
        <v>0.0028125</v>
      </c>
      <c r="G6" s="168">
        <v>0.0034375</v>
      </c>
      <c r="H6" s="168">
        <v>0.003935185185185186</v>
      </c>
    </row>
    <row r="7" spans="3:8" ht="12.75">
      <c r="C7" s="167" t="s">
        <v>100</v>
      </c>
      <c r="D7" s="168">
        <v>0.0012037037037037038</v>
      </c>
      <c r="E7" s="168">
        <v>0.0020717592592592593</v>
      </c>
      <c r="F7" s="168">
        <v>0.002835648148148148</v>
      </c>
      <c r="G7" s="168">
        <v>0.003414351851851852</v>
      </c>
      <c r="H7" s="168">
        <v>0.003969907407407407</v>
      </c>
    </row>
    <row r="8" spans="3:8" ht="12.75">
      <c r="C8" s="167" t="s">
        <v>102</v>
      </c>
      <c r="D8" s="168">
        <v>0.0014930555555555556</v>
      </c>
      <c r="E8" s="168">
        <v>0.0022453703703703702</v>
      </c>
      <c r="F8" s="168">
        <v>0.0028587962962962963</v>
      </c>
      <c r="G8" s="168">
        <v>0.003425925925925926</v>
      </c>
      <c r="H8" s="168">
        <v>0.0038194444444444443</v>
      </c>
    </row>
    <row r="9" ht="12.75">
      <c r="C9" s="167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B55"/>
  <sheetViews>
    <sheetView zoomScalePageLayoutView="0" workbookViewId="0" topLeftCell="A15">
      <selection activeCell="L12" sqref="L12"/>
    </sheetView>
  </sheetViews>
  <sheetFormatPr defaultColWidth="9.140625" defaultRowHeight="12.75"/>
  <cols>
    <col min="1" max="1" width="1.1484375" style="0" customWidth="1"/>
    <col min="2" max="2" width="1.28515625" style="0" customWidth="1"/>
    <col min="3" max="3" width="19.7109375" style="0" customWidth="1"/>
    <col min="4" max="4" width="11.28125" style="0" customWidth="1"/>
    <col min="5" max="5" width="22.8515625" style="0" customWidth="1"/>
    <col min="6" max="6" width="14.421875" style="0" hidden="1" customWidth="1"/>
    <col min="7" max="8" width="9.140625" style="0" hidden="1" customWidth="1"/>
    <col min="15" max="15" width="19.421875" style="0" customWidth="1"/>
    <col min="16" max="16" width="10.8515625" style="0" customWidth="1"/>
    <col min="17" max="17" width="13.7109375" style="0" customWidth="1"/>
    <col min="18" max="20" width="0" style="0" hidden="1" customWidth="1"/>
  </cols>
  <sheetData>
    <row r="1" spans="1:15" s="15" customFormat="1" ht="19.5" thickBot="1">
      <c r="A1" s="17"/>
      <c r="B1" s="101"/>
      <c r="C1" s="102" t="s">
        <v>76</v>
      </c>
      <c r="D1" s="192">
        <v>2002</v>
      </c>
      <c r="E1" s="192"/>
      <c r="F1" s="103"/>
      <c r="G1" s="103"/>
      <c r="H1" s="103"/>
      <c r="I1" s="41"/>
      <c r="J1" s="41"/>
      <c r="K1" s="104"/>
      <c r="L1" s="14"/>
      <c r="O1" s="15" t="s">
        <v>92</v>
      </c>
    </row>
    <row r="2" spans="2:23" s="17" customFormat="1" ht="12.75">
      <c r="B2" s="105"/>
      <c r="C2" s="197" t="s">
        <v>68</v>
      </c>
      <c r="D2" s="198" t="s">
        <v>69</v>
      </c>
      <c r="E2" s="199" t="s">
        <v>25</v>
      </c>
      <c r="F2" s="117"/>
      <c r="G2" s="117"/>
      <c r="H2" s="117"/>
      <c r="I2" s="118">
        <v>0.001412037037037037</v>
      </c>
      <c r="J2" s="118">
        <f>K2-I2</f>
        <v>0.0005902777777777779</v>
      </c>
      <c r="K2" s="119">
        <v>0.002002314814814815</v>
      </c>
      <c r="L2" s="34"/>
      <c r="N2" s="56"/>
      <c r="O2" s="52" t="s">
        <v>31</v>
      </c>
      <c r="P2" s="53">
        <v>37918</v>
      </c>
      <c r="Q2" s="52" t="s">
        <v>29</v>
      </c>
      <c r="R2" s="54"/>
      <c r="S2" s="54"/>
      <c r="T2" s="54"/>
      <c r="U2" s="55">
        <v>0.0015625</v>
      </c>
      <c r="V2" s="55"/>
      <c r="W2" s="110">
        <v>0.0021064814814814813</v>
      </c>
    </row>
    <row r="3" spans="2:23" s="17" customFormat="1" ht="12.75">
      <c r="B3" s="106"/>
      <c r="C3" s="120" t="s">
        <v>51</v>
      </c>
      <c r="D3" s="121">
        <v>37299</v>
      </c>
      <c r="E3" s="117" t="s">
        <v>52</v>
      </c>
      <c r="F3" s="200"/>
      <c r="G3" s="200"/>
      <c r="H3" s="200"/>
      <c r="I3" s="118">
        <v>0.001400462962962963</v>
      </c>
      <c r="J3" s="118">
        <f>K3-I3</f>
        <v>0.0006828703703703704</v>
      </c>
      <c r="K3" s="119">
        <v>0.0020833333333333333</v>
      </c>
      <c r="L3" s="34"/>
      <c r="N3" s="47"/>
      <c r="O3" s="52" t="s">
        <v>89</v>
      </c>
      <c r="P3" s="53" t="s">
        <v>69</v>
      </c>
      <c r="Q3" s="52"/>
      <c r="R3" s="54"/>
      <c r="S3" s="54"/>
      <c r="T3" s="54"/>
      <c r="U3" s="55">
        <v>0.001689814814814815</v>
      </c>
      <c r="V3" s="55"/>
      <c r="W3" s="110">
        <v>0.0022337962962962967</v>
      </c>
    </row>
    <row r="4" spans="2:23" s="17" customFormat="1" ht="12.75">
      <c r="B4" s="106"/>
      <c r="C4" s="120" t="s">
        <v>85</v>
      </c>
      <c r="D4" s="121" t="s">
        <v>69</v>
      </c>
      <c r="E4" s="117" t="s">
        <v>86</v>
      </c>
      <c r="F4" s="117"/>
      <c r="G4" s="117"/>
      <c r="H4" s="117"/>
      <c r="I4" s="118">
        <v>0.0015277777777777779</v>
      </c>
      <c r="J4" s="118">
        <f>K4-I4</f>
        <v>0.0006018518518518519</v>
      </c>
      <c r="K4" s="119">
        <v>0.0021296296296296298</v>
      </c>
      <c r="L4" s="34"/>
      <c r="N4" s="47"/>
      <c r="O4" s="52" t="s">
        <v>53</v>
      </c>
      <c r="P4" s="53">
        <v>37385</v>
      </c>
      <c r="Q4" s="52" t="s">
        <v>52</v>
      </c>
      <c r="R4" s="54"/>
      <c r="S4" s="54"/>
      <c r="T4" s="54"/>
      <c r="U4" s="55">
        <v>0.0016435185185185183</v>
      </c>
      <c r="V4" s="55"/>
      <c r="W4" s="91">
        <v>0.002314814814814815</v>
      </c>
    </row>
    <row r="5" spans="2:12" s="17" customFormat="1" ht="12.75">
      <c r="B5" s="106"/>
      <c r="C5" s="120" t="s">
        <v>24</v>
      </c>
      <c r="D5" s="121">
        <v>37265</v>
      </c>
      <c r="E5" s="117" t="s">
        <v>25</v>
      </c>
      <c r="F5" s="117"/>
      <c r="G5" s="117"/>
      <c r="H5" s="117"/>
      <c r="I5" s="118">
        <v>0.0015856481481481479</v>
      </c>
      <c r="J5" s="118">
        <f>K5-I5</f>
        <v>0.0005787037037037039</v>
      </c>
      <c r="K5" s="119">
        <v>0.0021643518518518518</v>
      </c>
      <c r="L5" s="34"/>
    </row>
    <row r="6" spans="2:12" s="17" customFormat="1" ht="12.75">
      <c r="B6" s="106"/>
      <c r="C6" s="120" t="s">
        <v>59</v>
      </c>
      <c r="D6" s="121">
        <v>37498</v>
      </c>
      <c r="E6" s="117" t="s">
        <v>11</v>
      </c>
      <c r="F6" s="117"/>
      <c r="G6" s="117"/>
      <c r="H6" s="117"/>
      <c r="I6" s="118">
        <v>0.0015625</v>
      </c>
      <c r="J6" s="118">
        <f>K6-I6</f>
        <v>0.000752314814814815</v>
      </c>
      <c r="K6" s="119">
        <v>0.002314814814814815</v>
      </c>
      <c r="L6" s="34"/>
    </row>
    <row r="7" spans="1:24" ht="12.75">
      <c r="A7" s="17"/>
      <c r="B7" s="17"/>
      <c r="C7" s="17"/>
      <c r="D7" s="122"/>
      <c r="E7" s="109"/>
      <c r="F7" s="17"/>
      <c r="G7" s="17"/>
      <c r="H7" s="17"/>
      <c r="I7" s="17"/>
      <c r="J7" s="17"/>
      <c r="K7" s="17"/>
      <c r="N7" s="17"/>
      <c r="O7" s="62" t="s">
        <v>26</v>
      </c>
      <c r="P7" s="57">
        <v>36788</v>
      </c>
      <c r="Q7" s="58" t="s">
        <v>25</v>
      </c>
      <c r="R7" s="57"/>
      <c r="S7" s="58"/>
      <c r="T7" s="68"/>
      <c r="U7" s="60">
        <v>0.002372685185185185</v>
      </c>
      <c r="V7" s="59"/>
      <c r="W7" s="39">
        <v>0.0034027777777777784</v>
      </c>
      <c r="X7" s="39"/>
    </row>
    <row r="8" spans="1:24" ht="18.75">
      <c r="A8" s="17"/>
      <c r="B8" s="17"/>
      <c r="C8" s="17"/>
      <c r="D8" s="123">
        <v>2003</v>
      </c>
      <c r="E8" s="109"/>
      <c r="F8" s="17"/>
      <c r="G8" s="17"/>
      <c r="H8" s="17"/>
      <c r="I8" s="17"/>
      <c r="J8" s="17"/>
      <c r="K8" s="17"/>
      <c r="N8" s="17"/>
      <c r="O8" s="62" t="s">
        <v>56</v>
      </c>
      <c r="P8" s="57">
        <v>36723</v>
      </c>
      <c r="Q8" s="62" t="s">
        <v>52</v>
      </c>
      <c r="R8" s="71"/>
      <c r="S8" s="67"/>
      <c r="T8" s="68"/>
      <c r="U8" s="60">
        <v>0.002777777777777778</v>
      </c>
      <c r="V8" s="59"/>
      <c r="W8" s="39">
        <v>0.004363425925925926</v>
      </c>
      <c r="X8" s="39"/>
    </row>
    <row r="9" spans="2:24" s="17" customFormat="1" ht="14.25" customHeight="1" hidden="1">
      <c r="B9" s="106"/>
      <c r="C9" s="120"/>
      <c r="E9" s="124"/>
      <c r="F9" s="117"/>
      <c r="G9" s="117"/>
      <c r="H9" s="117"/>
      <c r="I9" s="118"/>
      <c r="J9" s="118">
        <f>K9-I9</f>
        <v>0</v>
      </c>
      <c r="K9" s="119"/>
      <c r="L9" s="34"/>
      <c r="O9" s="85" t="s">
        <v>45</v>
      </c>
      <c r="P9" s="86"/>
      <c r="Q9" s="65"/>
      <c r="R9" s="71"/>
      <c r="S9" s="67"/>
      <c r="T9" s="68"/>
      <c r="U9" s="59"/>
      <c r="V9" s="59"/>
      <c r="W9" s="39"/>
      <c r="X9" s="39"/>
    </row>
    <row r="10" spans="2:24" s="89" customFormat="1" ht="25.5" customHeight="1" hidden="1">
      <c r="B10" s="108"/>
      <c r="C10" s="125" t="s">
        <v>70</v>
      </c>
      <c r="D10" s="126" t="s">
        <v>69</v>
      </c>
      <c r="E10" s="127" t="s">
        <v>25</v>
      </c>
      <c r="F10" s="127"/>
      <c r="G10" s="127"/>
      <c r="H10" s="127"/>
      <c r="I10" s="128"/>
      <c r="J10" s="118">
        <f>K10-I10</f>
        <v>0</v>
      </c>
      <c r="K10" s="129"/>
      <c r="L10" s="98"/>
      <c r="N10" s="17"/>
      <c r="O10" s="62" t="s">
        <v>58</v>
      </c>
      <c r="P10" s="57">
        <v>36237</v>
      </c>
      <c r="Q10" s="58" t="s">
        <v>52</v>
      </c>
      <c r="R10" s="71"/>
      <c r="S10" s="67"/>
      <c r="T10" s="68"/>
      <c r="U10" s="60">
        <v>0.0024305555555555556</v>
      </c>
      <c r="V10" s="59"/>
      <c r="W10" s="39">
        <v>0.004189814814814815</v>
      </c>
      <c r="X10" s="39"/>
    </row>
    <row r="11" spans="2:24" s="89" customFormat="1" ht="12.75" customHeight="1" hidden="1">
      <c r="B11" s="108"/>
      <c r="C11" s="125" t="s">
        <v>14</v>
      </c>
      <c r="D11" s="130" t="s">
        <v>34</v>
      </c>
      <c r="E11" s="127" t="s">
        <v>11</v>
      </c>
      <c r="F11" s="127"/>
      <c r="G11" s="127"/>
      <c r="H11" s="127"/>
      <c r="I11" s="128"/>
      <c r="J11" s="118">
        <f>K11-I11</f>
        <v>0</v>
      </c>
      <c r="K11" s="129"/>
      <c r="L11" s="98"/>
      <c r="N11" s="17"/>
      <c r="O11" s="62"/>
      <c r="P11" s="57"/>
      <c r="Q11" s="62"/>
      <c r="R11" s="71"/>
      <c r="S11" s="67"/>
      <c r="T11" s="68"/>
      <c r="U11" s="59"/>
      <c r="V11" s="59"/>
      <c r="W11" s="39"/>
      <c r="X11" s="39"/>
    </row>
    <row r="12" spans="2:12" s="17" customFormat="1" ht="12.75">
      <c r="B12" s="106"/>
      <c r="C12" s="120" t="s">
        <v>84</v>
      </c>
      <c r="D12" s="121" t="s">
        <v>34</v>
      </c>
      <c r="E12" s="117" t="s">
        <v>25</v>
      </c>
      <c r="F12" s="117"/>
      <c r="G12" s="117"/>
      <c r="H12" s="117"/>
      <c r="I12" s="118">
        <v>0.0016087962962962963</v>
      </c>
      <c r="J12" s="118">
        <f>K12-I12</f>
        <v>0.0007175925925925924</v>
      </c>
      <c r="K12" s="119">
        <v>0.0023263888888888887</v>
      </c>
      <c r="L12" s="34"/>
    </row>
    <row r="13" spans="1:11" ht="18.75">
      <c r="A13" s="17"/>
      <c r="B13" s="17"/>
      <c r="C13" s="17"/>
      <c r="D13" s="15">
        <v>2004</v>
      </c>
      <c r="E13" s="109"/>
      <c r="F13" s="17"/>
      <c r="G13" s="17"/>
      <c r="H13" s="17"/>
      <c r="I13" s="17"/>
      <c r="J13" s="17"/>
      <c r="K13" s="17"/>
    </row>
    <row r="14" spans="2:24" s="17" customFormat="1" ht="15.75">
      <c r="B14" s="106"/>
      <c r="C14" s="120" t="s">
        <v>32</v>
      </c>
      <c r="D14" s="121">
        <v>38337</v>
      </c>
      <c r="E14" s="117" t="s">
        <v>29</v>
      </c>
      <c r="F14" s="117"/>
      <c r="G14" s="117"/>
      <c r="H14" s="117"/>
      <c r="I14" s="118">
        <v>0.0016319444444444445</v>
      </c>
      <c r="J14" s="118">
        <f>K14-I14</f>
        <v>0.0006481481481481481</v>
      </c>
      <c r="K14" s="119">
        <v>0.0022800925925925927</v>
      </c>
      <c r="L14" s="34"/>
      <c r="O14" s="76"/>
      <c r="P14" s="74" t="s">
        <v>46</v>
      </c>
      <c r="Q14" s="74"/>
      <c r="R14" s="74"/>
      <c r="S14" s="74"/>
      <c r="T14" s="74"/>
      <c r="U14" s="60"/>
      <c r="V14" s="46"/>
      <c r="W14" s="39"/>
      <c r="X14" s="39"/>
    </row>
    <row r="15" spans="3:24" ht="15.75">
      <c r="C15" s="201"/>
      <c r="D15" s="201"/>
      <c r="E15" s="201"/>
      <c r="F15" s="201"/>
      <c r="G15" s="201"/>
      <c r="H15" s="201"/>
      <c r="I15" s="201"/>
      <c r="J15" s="201"/>
      <c r="K15" s="201"/>
      <c r="O15" s="52" t="s">
        <v>67</v>
      </c>
      <c r="P15" s="78">
        <v>35946</v>
      </c>
      <c r="Q15" s="58" t="s">
        <v>48</v>
      </c>
      <c r="R15" s="79"/>
      <c r="S15" s="79"/>
      <c r="T15" s="79"/>
      <c r="U15" s="55">
        <v>0.0022916666666666667</v>
      </c>
      <c r="V15" s="81"/>
      <c r="W15" s="95">
        <v>0.003414351851851852</v>
      </c>
      <c r="X15" s="95"/>
    </row>
    <row r="16" spans="3:24" ht="15.75">
      <c r="C16" s="201"/>
      <c r="D16" s="201"/>
      <c r="E16" s="201"/>
      <c r="F16" s="201"/>
      <c r="G16" s="201"/>
      <c r="H16" s="201"/>
      <c r="I16" s="201"/>
      <c r="J16" s="201"/>
      <c r="K16" s="201"/>
      <c r="O16" s="62" t="s">
        <v>65</v>
      </c>
      <c r="P16" s="82">
        <v>36024</v>
      </c>
      <c r="Q16" s="58" t="s">
        <v>48</v>
      </c>
      <c r="R16" s="79"/>
      <c r="S16" s="79"/>
      <c r="T16" s="79"/>
      <c r="U16" s="76" t="s">
        <v>94</v>
      </c>
      <c r="V16" s="81"/>
      <c r="W16" s="95">
        <v>0.0034606481481481485</v>
      </c>
      <c r="X16" s="95"/>
    </row>
    <row r="17" spans="1:24" ht="26.25">
      <c r="A17" s="17"/>
      <c r="B17" s="47"/>
      <c r="C17" s="131" t="s">
        <v>8</v>
      </c>
      <c r="D17" s="132">
        <v>36956</v>
      </c>
      <c r="E17" s="131" t="s">
        <v>48</v>
      </c>
      <c r="F17" s="202"/>
      <c r="G17" s="202"/>
      <c r="H17" s="202"/>
      <c r="I17" s="203">
        <v>0.001400462962962963</v>
      </c>
      <c r="J17" s="118"/>
      <c r="K17" s="139">
        <v>0.0019560185185185184</v>
      </c>
      <c r="O17" s="77" t="s">
        <v>73</v>
      </c>
      <c r="P17" s="58" t="s">
        <v>22</v>
      </c>
      <c r="Q17" s="62" t="s">
        <v>25</v>
      </c>
      <c r="R17" s="79"/>
      <c r="S17" s="79"/>
      <c r="T17" s="79"/>
      <c r="U17" s="80"/>
      <c r="V17" s="81"/>
      <c r="W17" s="95" t="s">
        <v>95</v>
      </c>
      <c r="X17" s="95"/>
    </row>
    <row r="18" spans="1:11" ht="12.75">
      <c r="A18" s="17"/>
      <c r="B18" s="47"/>
      <c r="C18" s="133" t="s">
        <v>33</v>
      </c>
      <c r="D18" s="204">
        <v>36921</v>
      </c>
      <c r="E18" s="133" t="s">
        <v>29</v>
      </c>
      <c r="F18" s="134"/>
      <c r="G18" s="134"/>
      <c r="H18" s="134"/>
      <c r="I18" s="118">
        <v>0.001412037037037037</v>
      </c>
      <c r="J18" s="118"/>
      <c r="K18" s="135">
        <v>0.002025462962962963</v>
      </c>
    </row>
    <row r="19" spans="1:11" ht="12.75">
      <c r="A19" s="17"/>
      <c r="B19" s="47"/>
      <c r="C19" s="136" t="s">
        <v>66</v>
      </c>
      <c r="D19" s="132">
        <v>36935</v>
      </c>
      <c r="E19" s="133" t="s">
        <v>29</v>
      </c>
      <c r="F19" s="134"/>
      <c r="G19" s="134"/>
      <c r="H19" s="134"/>
      <c r="I19" s="205">
        <v>0.0014583333333333334</v>
      </c>
      <c r="J19" s="118"/>
      <c r="K19" s="135">
        <v>0.0021412037037037038</v>
      </c>
    </row>
    <row r="20" spans="1:11" ht="12.75">
      <c r="A20" s="17"/>
      <c r="B20" s="47"/>
      <c r="C20" s="136" t="s">
        <v>54</v>
      </c>
      <c r="D20" s="132">
        <v>37115</v>
      </c>
      <c r="E20" s="133" t="s">
        <v>52</v>
      </c>
      <c r="F20" s="134"/>
      <c r="G20" s="134"/>
      <c r="H20" s="134"/>
      <c r="I20" s="118">
        <v>0.0015625</v>
      </c>
      <c r="J20" s="118"/>
      <c r="K20" s="135">
        <v>0.0022106481481481478</v>
      </c>
    </row>
    <row r="21" spans="1:11" ht="12.75">
      <c r="A21" s="17"/>
      <c r="B21" s="47"/>
      <c r="C21" s="131" t="s">
        <v>72</v>
      </c>
      <c r="D21" s="132" t="s">
        <v>35</v>
      </c>
      <c r="E21" s="131" t="s">
        <v>25</v>
      </c>
      <c r="F21" s="134"/>
      <c r="G21" s="134"/>
      <c r="H21" s="134"/>
      <c r="I21" s="137">
        <v>0.001597222222222222</v>
      </c>
      <c r="J21" s="118"/>
      <c r="K21" s="135">
        <v>0.0022453703703703702</v>
      </c>
    </row>
    <row r="22" spans="1:11" ht="12.75">
      <c r="A22" s="17"/>
      <c r="B22" s="47"/>
      <c r="C22" s="136" t="s">
        <v>81</v>
      </c>
      <c r="D22" s="132" t="s">
        <v>82</v>
      </c>
      <c r="E22" s="133"/>
      <c r="F22" s="134"/>
      <c r="G22" s="134"/>
      <c r="H22" s="134"/>
      <c r="I22" s="138">
        <v>0.001550925925925926</v>
      </c>
      <c r="J22" s="118"/>
      <c r="K22" s="139">
        <v>0.0022453703703703702</v>
      </c>
    </row>
    <row r="23" spans="1:11" ht="12.75">
      <c r="A23" s="17"/>
      <c r="B23" s="47"/>
      <c r="C23" s="131" t="s">
        <v>90</v>
      </c>
      <c r="D23" s="132" t="s">
        <v>35</v>
      </c>
      <c r="E23" s="131"/>
      <c r="F23" s="134"/>
      <c r="G23" s="134"/>
      <c r="H23" s="134"/>
      <c r="I23" s="137">
        <v>0.0017013888888888892</v>
      </c>
      <c r="J23" s="118"/>
      <c r="K23" s="139">
        <v>0.0022916666666666667</v>
      </c>
    </row>
    <row r="24" spans="1:11" ht="12.75">
      <c r="A24" s="17"/>
      <c r="B24" s="47"/>
      <c r="C24" s="136" t="s">
        <v>71</v>
      </c>
      <c r="D24" s="132" t="s">
        <v>35</v>
      </c>
      <c r="E24" s="133" t="s">
        <v>25</v>
      </c>
      <c r="F24" s="134"/>
      <c r="G24" s="134"/>
      <c r="H24" s="134"/>
      <c r="I24" s="138">
        <v>0.0018171296296296297</v>
      </c>
      <c r="J24" s="118"/>
      <c r="K24" s="139">
        <v>0.002361111111111111</v>
      </c>
    </row>
    <row r="25" spans="3:11" ht="12.75">
      <c r="C25" s="201"/>
      <c r="D25" s="201"/>
      <c r="E25" s="201"/>
      <c r="F25" s="201"/>
      <c r="G25" s="201"/>
      <c r="H25" s="201"/>
      <c r="I25" s="201"/>
      <c r="J25" s="201"/>
      <c r="K25" s="201"/>
    </row>
    <row r="26" spans="3:23" ht="12.75">
      <c r="C26" s="201"/>
      <c r="D26" s="201"/>
      <c r="E26" s="201"/>
      <c r="F26" s="201"/>
      <c r="G26" s="201"/>
      <c r="H26" s="201"/>
      <c r="I26" s="201"/>
      <c r="J26" s="201"/>
      <c r="K26" s="201"/>
      <c r="O26" s="52" t="s">
        <v>31</v>
      </c>
      <c r="P26" s="53">
        <v>37918</v>
      </c>
      <c r="Q26" s="52" t="s">
        <v>29</v>
      </c>
      <c r="R26" s="54"/>
      <c r="S26" s="54"/>
      <c r="T26" s="54"/>
      <c r="U26" s="55">
        <v>0.0015625</v>
      </c>
      <c r="V26" s="55"/>
      <c r="W26" s="110">
        <v>0.0021064814814814813</v>
      </c>
    </row>
    <row r="27" spans="1:23" ht="12.75">
      <c r="A27" s="17"/>
      <c r="B27" s="47"/>
      <c r="C27" s="131" t="s">
        <v>78</v>
      </c>
      <c r="D27" s="132" t="s">
        <v>79</v>
      </c>
      <c r="E27" s="133" t="s">
        <v>80</v>
      </c>
      <c r="F27" s="134"/>
      <c r="G27" s="134"/>
      <c r="H27" s="134"/>
      <c r="I27" s="138">
        <v>0.0019212962962962962</v>
      </c>
      <c r="J27" s="118"/>
      <c r="K27" s="135">
        <v>0.0030555555555555557</v>
      </c>
      <c r="O27" s="52" t="s">
        <v>89</v>
      </c>
      <c r="P27" s="75" t="s">
        <v>69</v>
      </c>
      <c r="Q27" s="52"/>
      <c r="R27" s="54"/>
      <c r="S27" s="54"/>
      <c r="T27" s="54"/>
      <c r="U27" s="55">
        <v>0.001689814814814815</v>
      </c>
      <c r="V27" s="55"/>
      <c r="W27" s="110">
        <v>0.0022337962962962967</v>
      </c>
    </row>
    <row r="28" spans="1:23" ht="12.75">
      <c r="A28" s="17"/>
      <c r="B28" s="47"/>
      <c r="C28" s="131" t="s">
        <v>38</v>
      </c>
      <c r="D28" s="132" t="s">
        <v>20</v>
      </c>
      <c r="E28" s="133" t="s">
        <v>48</v>
      </c>
      <c r="F28" s="134"/>
      <c r="G28" s="134"/>
      <c r="H28" s="134"/>
      <c r="I28" s="138">
        <v>0.0020833333333333333</v>
      </c>
      <c r="J28" s="118"/>
      <c r="K28" s="135">
        <v>0.0031712962962962958</v>
      </c>
      <c r="O28" s="52" t="s">
        <v>53</v>
      </c>
      <c r="P28" s="53">
        <v>37385</v>
      </c>
      <c r="Q28" s="52" t="s">
        <v>52</v>
      </c>
      <c r="R28" s="54"/>
      <c r="S28" s="54"/>
      <c r="T28" s="54"/>
      <c r="U28" s="55">
        <v>0.0016435185185185183</v>
      </c>
      <c r="V28" s="55"/>
      <c r="W28" s="91">
        <v>0.002314814814814815</v>
      </c>
    </row>
    <row r="29" spans="1:11" ht="12.75">
      <c r="A29" s="17"/>
      <c r="B29" s="47"/>
      <c r="C29" s="131" t="s">
        <v>49</v>
      </c>
      <c r="D29" s="132">
        <v>36575</v>
      </c>
      <c r="E29" s="133" t="s">
        <v>48</v>
      </c>
      <c r="F29" s="134"/>
      <c r="G29" s="134"/>
      <c r="H29" s="134"/>
      <c r="I29" s="138">
        <v>0.0021412037037037038</v>
      </c>
      <c r="J29" s="118"/>
      <c r="K29" s="135">
        <v>0.0032291666666666666</v>
      </c>
    </row>
    <row r="30" spans="1:11" ht="12.75">
      <c r="A30" s="17"/>
      <c r="B30" s="47"/>
      <c r="C30" s="131" t="s">
        <v>47</v>
      </c>
      <c r="D30" s="132" t="s">
        <v>20</v>
      </c>
      <c r="E30" s="133" t="s">
        <v>48</v>
      </c>
      <c r="F30" s="134"/>
      <c r="G30" s="134"/>
      <c r="H30" s="134"/>
      <c r="I30" s="140">
        <v>0.0020486111111111113</v>
      </c>
      <c r="J30" s="118"/>
      <c r="K30" s="135">
        <v>0.003344907407407407</v>
      </c>
    </row>
    <row r="31" spans="1:23" ht="15" customHeight="1">
      <c r="A31" s="17"/>
      <c r="B31" s="47"/>
      <c r="C31" s="141" t="s">
        <v>83</v>
      </c>
      <c r="D31" s="132">
        <v>36671</v>
      </c>
      <c r="E31" s="131" t="s">
        <v>63</v>
      </c>
      <c r="F31" s="134"/>
      <c r="G31" s="134"/>
      <c r="H31" s="134"/>
      <c r="I31" s="138">
        <v>0.0021759259259259258</v>
      </c>
      <c r="J31" s="118"/>
      <c r="K31" s="135">
        <v>0.003368055555555555</v>
      </c>
      <c r="O31" s="62" t="s">
        <v>74</v>
      </c>
      <c r="P31" s="57">
        <v>37076</v>
      </c>
      <c r="Q31" s="62" t="s">
        <v>29</v>
      </c>
      <c r="R31" s="63"/>
      <c r="S31" s="63"/>
      <c r="T31" s="63"/>
      <c r="U31" s="64">
        <v>0.0016319444444444445</v>
      </c>
      <c r="V31" s="46"/>
      <c r="W31" s="39">
        <v>0.0022685185185185182</v>
      </c>
    </row>
    <row r="32" spans="1:23" ht="12.75">
      <c r="A32" s="17"/>
      <c r="B32" s="47"/>
      <c r="C32" s="131" t="s">
        <v>62</v>
      </c>
      <c r="D32" s="132">
        <v>36812</v>
      </c>
      <c r="E32" s="131" t="s">
        <v>63</v>
      </c>
      <c r="F32" s="142"/>
      <c r="G32" s="142"/>
      <c r="H32" s="142"/>
      <c r="I32" s="138">
        <v>0.002314814814814815</v>
      </c>
      <c r="J32" s="118"/>
      <c r="K32" s="135">
        <v>0.003414351851851852</v>
      </c>
      <c r="O32" s="62" t="s">
        <v>77</v>
      </c>
      <c r="P32" s="57">
        <v>37219</v>
      </c>
      <c r="Q32" s="62" t="s">
        <v>52</v>
      </c>
      <c r="R32" s="63"/>
      <c r="S32" s="63"/>
      <c r="T32" s="63"/>
      <c r="U32" s="60">
        <v>0.001689814814814815</v>
      </c>
      <c r="V32" s="46"/>
      <c r="W32" s="39">
        <v>0.0024305555555555556</v>
      </c>
    </row>
    <row r="33" spans="1:11" ht="12.75">
      <c r="A33" s="17"/>
      <c r="B33" s="47"/>
      <c r="C33" s="143" t="s">
        <v>87</v>
      </c>
      <c r="D33" s="144">
        <v>36569</v>
      </c>
      <c r="E33" s="143" t="s">
        <v>88</v>
      </c>
      <c r="F33" s="132">
        <v>37225</v>
      </c>
      <c r="G33" s="133" t="s">
        <v>25</v>
      </c>
      <c r="H33" s="134"/>
      <c r="I33" s="138">
        <v>0.002384259259259259</v>
      </c>
      <c r="J33" s="118"/>
      <c r="K33" s="135">
        <v>0.0035185185185185185</v>
      </c>
    </row>
    <row r="34" spans="1:23" ht="12.75">
      <c r="A34" s="17"/>
      <c r="B34" s="47"/>
      <c r="C34" s="145" t="s">
        <v>55</v>
      </c>
      <c r="D34" s="146">
        <v>36592</v>
      </c>
      <c r="E34" s="147" t="s">
        <v>52</v>
      </c>
      <c r="F34" s="134"/>
      <c r="G34" s="134"/>
      <c r="H34" s="134"/>
      <c r="I34" s="148">
        <v>0.002372685185185185</v>
      </c>
      <c r="J34" s="118"/>
      <c r="K34" s="135">
        <v>0.003645833333333333</v>
      </c>
      <c r="O34" s="62" t="s">
        <v>26</v>
      </c>
      <c r="P34" s="57">
        <v>36788</v>
      </c>
      <c r="Q34" s="58" t="s">
        <v>25</v>
      </c>
      <c r="R34" s="57"/>
      <c r="S34" s="58"/>
      <c r="T34" s="68"/>
      <c r="U34" s="60">
        <v>0.002372685185185185</v>
      </c>
      <c r="V34" s="59"/>
      <c r="W34" s="39">
        <v>0.0034027777777777784</v>
      </c>
    </row>
    <row r="35" spans="3:23" ht="12.75">
      <c r="C35" s="201"/>
      <c r="D35" s="201"/>
      <c r="E35" s="201"/>
      <c r="F35" s="201"/>
      <c r="G35" s="201"/>
      <c r="H35" s="201"/>
      <c r="I35" s="201"/>
      <c r="J35" s="201"/>
      <c r="K35" s="201"/>
      <c r="O35" s="62" t="s">
        <v>56</v>
      </c>
      <c r="P35" s="57">
        <v>36723</v>
      </c>
      <c r="Q35" s="62" t="s">
        <v>52</v>
      </c>
      <c r="R35" s="71"/>
      <c r="S35" s="67"/>
      <c r="T35" s="68"/>
      <c r="U35" s="60">
        <v>0.002777777777777778</v>
      </c>
      <c r="V35" s="59"/>
      <c r="W35" s="39">
        <v>0.004363425925925926</v>
      </c>
    </row>
    <row r="36" s="17" customFormat="1" ht="12.75"/>
    <row r="37" spans="2:11" s="17" customFormat="1" ht="12.75">
      <c r="B37" s="47"/>
      <c r="C37" s="193" t="s">
        <v>44</v>
      </c>
      <c r="D37" s="194"/>
      <c r="E37" s="195"/>
      <c r="F37" s="149"/>
      <c r="G37" s="149"/>
      <c r="H37" s="149"/>
      <c r="I37" s="134"/>
      <c r="J37" s="150"/>
      <c r="K37" s="135"/>
    </row>
    <row r="38" spans="2:23" s="17" customFormat="1" ht="15.75">
      <c r="B38" s="47"/>
      <c r="C38" s="131" t="s">
        <v>50</v>
      </c>
      <c r="D38" s="132">
        <v>36197</v>
      </c>
      <c r="E38" s="133" t="s">
        <v>48</v>
      </c>
      <c r="F38" s="134"/>
      <c r="G38" s="134"/>
      <c r="H38" s="134"/>
      <c r="I38" s="138">
        <v>0.002013888888888889</v>
      </c>
      <c r="J38" s="118"/>
      <c r="K38" s="206">
        <v>0.0030208333333333333</v>
      </c>
      <c r="O38" s="52" t="s">
        <v>67</v>
      </c>
      <c r="P38" s="78">
        <v>35946</v>
      </c>
      <c r="Q38" s="58" t="s">
        <v>48</v>
      </c>
      <c r="R38" s="79"/>
      <c r="S38" s="79"/>
      <c r="T38" s="79"/>
      <c r="U38" s="55">
        <v>0.0022916666666666667</v>
      </c>
      <c r="V38" s="81"/>
      <c r="W38" s="95">
        <v>0.003414351851851852</v>
      </c>
    </row>
    <row r="39" spans="2:23" s="17" customFormat="1" ht="15.75">
      <c r="B39" s="73"/>
      <c r="C39" s="131" t="s">
        <v>19</v>
      </c>
      <c r="D39" s="132" t="s">
        <v>21</v>
      </c>
      <c r="E39" s="133" t="s">
        <v>63</v>
      </c>
      <c r="F39" s="134"/>
      <c r="G39" s="134"/>
      <c r="H39" s="134"/>
      <c r="I39" s="138">
        <v>0.001979166666666667</v>
      </c>
      <c r="J39" s="118"/>
      <c r="K39" s="135">
        <v>0.003125</v>
      </c>
      <c r="O39" s="62" t="s">
        <v>65</v>
      </c>
      <c r="P39" s="82">
        <v>36024</v>
      </c>
      <c r="Q39" s="58" t="s">
        <v>48</v>
      </c>
      <c r="R39" s="79"/>
      <c r="S39" s="79"/>
      <c r="T39" s="79"/>
      <c r="U39" s="76" t="s">
        <v>94</v>
      </c>
      <c r="V39" s="81"/>
      <c r="W39" s="95">
        <v>0.0034606481481481485</v>
      </c>
    </row>
    <row r="40" spans="2:23" s="17" customFormat="1" ht="26.25" hidden="1">
      <c r="B40" s="47"/>
      <c r="C40" s="131" t="s">
        <v>15</v>
      </c>
      <c r="D40" s="132" t="s">
        <v>21</v>
      </c>
      <c r="E40" s="133" t="s">
        <v>13</v>
      </c>
      <c r="F40" s="134"/>
      <c r="G40" s="134"/>
      <c r="H40" s="134"/>
      <c r="I40" s="138"/>
      <c r="J40" s="118"/>
      <c r="K40" s="206"/>
      <c r="O40" s="77" t="s">
        <v>73</v>
      </c>
      <c r="P40" s="58" t="s">
        <v>22</v>
      </c>
      <c r="Q40" s="62" t="s">
        <v>25</v>
      </c>
      <c r="R40" s="79"/>
      <c r="S40" s="79"/>
      <c r="T40" s="79"/>
      <c r="U40" s="80"/>
      <c r="V40" s="81"/>
      <c r="W40" s="95" t="s">
        <v>95</v>
      </c>
    </row>
    <row r="41" spans="2:12" s="17" customFormat="1" ht="12.75">
      <c r="B41" s="47"/>
      <c r="C41" s="131" t="s">
        <v>57</v>
      </c>
      <c r="D41" s="132">
        <v>36344</v>
      </c>
      <c r="E41" s="133" t="s">
        <v>52</v>
      </c>
      <c r="F41" s="134"/>
      <c r="G41" s="134"/>
      <c r="H41" s="134"/>
      <c r="I41" s="207">
        <v>0.0022800925925925927</v>
      </c>
      <c r="J41" s="118"/>
      <c r="K41" s="206">
        <v>0.0032407407407407406</v>
      </c>
      <c r="L41" s="90"/>
    </row>
    <row r="42" spans="2:23" s="89" customFormat="1" ht="12.75" hidden="1">
      <c r="B42" s="87"/>
      <c r="C42" s="151" t="s">
        <v>75</v>
      </c>
      <c r="D42" s="152" t="s">
        <v>21</v>
      </c>
      <c r="E42" s="153" t="s">
        <v>25</v>
      </c>
      <c r="F42" s="154"/>
      <c r="G42" s="154"/>
      <c r="H42" s="154"/>
      <c r="I42" s="155"/>
      <c r="J42" s="128"/>
      <c r="K42" s="156"/>
      <c r="L42" s="100"/>
      <c r="O42" s="17"/>
      <c r="P42" s="17"/>
      <c r="Q42" s="17"/>
      <c r="R42" s="17"/>
      <c r="S42" s="17"/>
      <c r="T42" s="17"/>
      <c r="U42" s="17"/>
      <c r="V42" s="17"/>
      <c r="W42" s="17"/>
    </row>
    <row r="43" spans="2:11" s="17" customFormat="1" ht="12.75">
      <c r="B43" s="47"/>
      <c r="C43" s="131" t="s">
        <v>91</v>
      </c>
      <c r="D43" s="132" t="s">
        <v>21</v>
      </c>
      <c r="E43" s="133"/>
      <c r="F43" s="134"/>
      <c r="G43" s="134"/>
      <c r="H43" s="134"/>
      <c r="I43" s="138">
        <v>0.0019212962962962962</v>
      </c>
      <c r="J43" s="118"/>
      <c r="K43" s="135">
        <v>0.003252314814814815</v>
      </c>
    </row>
    <row r="44" spans="2:23" s="17" customFormat="1" ht="16.5">
      <c r="B44" s="92" t="s">
        <v>12</v>
      </c>
      <c r="C44" s="157"/>
      <c r="D44" s="157" t="s">
        <v>46</v>
      </c>
      <c r="E44" s="157"/>
      <c r="F44" s="157"/>
      <c r="G44" s="157"/>
      <c r="H44" s="157"/>
      <c r="I44" s="138"/>
      <c r="J44" s="157"/>
      <c r="K44" s="158"/>
      <c r="O44" s="89"/>
      <c r="P44" s="89"/>
      <c r="Q44" s="89"/>
      <c r="R44" s="89"/>
      <c r="S44" s="89"/>
      <c r="T44" s="89"/>
      <c r="U44" s="89"/>
      <c r="V44" s="89"/>
      <c r="W44" s="89"/>
    </row>
    <row r="45" spans="2:11" s="89" customFormat="1" ht="12.75" hidden="1">
      <c r="B45" s="99"/>
      <c r="C45" s="151" t="s">
        <v>10</v>
      </c>
      <c r="D45" s="159" t="s">
        <v>22</v>
      </c>
      <c r="E45" s="153" t="s">
        <v>11</v>
      </c>
      <c r="F45" s="154"/>
      <c r="G45" s="154"/>
      <c r="H45" s="154"/>
      <c r="I45" s="100"/>
      <c r="J45" s="128"/>
      <c r="K45" s="156"/>
    </row>
    <row r="46" spans="2:23" s="89" customFormat="1" ht="15.75" hidden="1">
      <c r="B46" s="99"/>
      <c r="C46" s="151" t="s">
        <v>61</v>
      </c>
      <c r="D46" s="152">
        <v>35809</v>
      </c>
      <c r="E46" s="153" t="s">
        <v>11</v>
      </c>
      <c r="F46" s="154"/>
      <c r="G46" s="154"/>
      <c r="H46" s="154"/>
      <c r="I46" s="160"/>
      <c r="J46" s="128"/>
      <c r="K46" s="156"/>
      <c r="O46" s="17"/>
      <c r="P46" s="17"/>
      <c r="Q46" s="17"/>
      <c r="R46" s="17"/>
      <c r="S46" s="17"/>
      <c r="T46" s="17"/>
      <c r="U46" s="17"/>
      <c r="V46" s="17"/>
      <c r="W46" s="17"/>
    </row>
    <row r="47" spans="2:23" s="89" customFormat="1" ht="12.75" hidden="1">
      <c r="B47" s="99"/>
      <c r="C47" s="151" t="s">
        <v>60</v>
      </c>
      <c r="D47" s="152">
        <v>35774</v>
      </c>
      <c r="E47" s="153" t="s">
        <v>11</v>
      </c>
      <c r="F47" s="154"/>
      <c r="G47" s="154"/>
      <c r="H47" s="154"/>
      <c r="I47" s="155"/>
      <c r="J47" s="128"/>
      <c r="K47" s="156"/>
      <c r="O47" s="20"/>
      <c r="P47" s="20"/>
      <c r="Q47" s="20"/>
      <c r="R47" s="20"/>
      <c r="S47" s="20"/>
      <c r="T47" s="20"/>
      <c r="U47" s="20"/>
      <c r="V47" s="20"/>
      <c r="W47" s="20"/>
    </row>
    <row r="48" spans="2:23" s="17" customFormat="1" ht="12.75">
      <c r="B48" s="94"/>
      <c r="C48" s="136" t="s">
        <v>64</v>
      </c>
      <c r="D48" s="208">
        <v>35889</v>
      </c>
      <c r="E48" s="133" t="s">
        <v>48</v>
      </c>
      <c r="F48" s="134"/>
      <c r="G48" s="134"/>
      <c r="H48" s="134"/>
      <c r="I48" s="138">
        <v>0.0019212962962962962</v>
      </c>
      <c r="J48" s="118"/>
      <c r="K48" s="135">
        <v>0.0028587962962962963</v>
      </c>
      <c r="O48" s="20"/>
      <c r="P48" s="20"/>
      <c r="Q48" s="20"/>
      <c r="R48" s="20"/>
      <c r="S48" s="20"/>
      <c r="T48" s="20"/>
      <c r="U48" s="20"/>
      <c r="V48" s="20"/>
      <c r="W48" s="20"/>
    </row>
    <row r="49" spans="1:158" s="21" customFormat="1" ht="14.25" customHeight="1">
      <c r="A49" s="33"/>
      <c r="B49" s="94"/>
      <c r="C49" s="136" t="s">
        <v>9</v>
      </c>
      <c r="D49" s="132">
        <v>35858</v>
      </c>
      <c r="E49" s="133" t="s">
        <v>13</v>
      </c>
      <c r="F49" s="134"/>
      <c r="G49" s="134"/>
      <c r="H49" s="134"/>
      <c r="I49" s="138">
        <v>0.0020601851851851853</v>
      </c>
      <c r="J49" s="118"/>
      <c r="K49" s="135">
        <v>0.0032407407407407406</v>
      </c>
      <c r="L49" s="17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</row>
    <row r="50" spans="1:158" s="22" customFormat="1" ht="14.25" customHeight="1">
      <c r="A50" s="33"/>
      <c r="B50" s="94"/>
      <c r="C50" s="136"/>
      <c r="D50" s="132"/>
      <c r="E50" s="133"/>
      <c r="F50" s="134"/>
      <c r="G50" s="134"/>
      <c r="H50" s="134"/>
      <c r="I50" s="138"/>
      <c r="J50" s="118"/>
      <c r="K50" s="135"/>
      <c r="L50" s="17"/>
      <c r="M50" s="20"/>
      <c r="N50" s="20"/>
      <c r="O50" s="17"/>
      <c r="P50" s="17"/>
      <c r="Q50" s="17"/>
      <c r="R50" s="17"/>
      <c r="S50" s="17"/>
      <c r="T50" s="17"/>
      <c r="U50" s="17"/>
      <c r="V50" s="17"/>
      <c r="W50" s="17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</row>
    <row r="51" s="17" customFormat="1" ht="12.75"/>
    <row r="52" s="17" customFormat="1" ht="12.75"/>
    <row r="53" spans="15:23" s="17" customFormat="1" ht="12.75">
      <c r="O53"/>
      <c r="P53"/>
      <c r="Q53"/>
      <c r="R53"/>
      <c r="S53"/>
      <c r="T53"/>
      <c r="U53"/>
      <c r="V53"/>
      <c r="W53"/>
    </row>
    <row r="54" spans="15:23" s="17" customFormat="1" ht="12.75">
      <c r="O54"/>
      <c r="P54"/>
      <c r="Q54"/>
      <c r="R54"/>
      <c r="S54"/>
      <c r="T54"/>
      <c r="U54"/>
      <c r="V54"/>
      <c r="W54"/>
    </row>
    <row r="55" spans="3:11" ht="12.75">
      <c r="C55" s="201"/>
      <c r="D55" s="201"/>
      <c r="E55" s="201"/>
      <c r="F55" s="201"/>
      <c r="G55" s="201"/>
      <c r="H55" s="201"/>
      <c r="I55" s="201"/>
      <c r="J55" s="201"/>
      <c r="K55" s="201"/>
    </row>
  </sheetData>
  <sheetProtection/>
  <mergeCells count="2">
    <mergeCell ref="D1:E1"/>
    <mergeCell ref="C37:E3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C1">
      <selection activeCell="K10" sqref="K10"/>
    </sheetView>
  </sheetViews>
  <sheetFormatPr defaultColWidth="9.140625" defaultRowHeight="12.75"/>
  <cols>
    <col min="1" max="1" width="17.28125" style="0" customWidth="1"/>
    <col min="2" max="2" width="13.7109375" style="0" customWidth="1"/>
    <col min="3" max="3" width="6.140625" style="0" customWidth="1"/>
    <col min="4" max="4" width="18.28125" style="0" customWidth="1"/>
    <col min="5" max="5" width="6.140625" style="0" customWidth="1"/>
    <col min="6" max="6" width="8.28125" style="0" customWidth="1"/>
    <col min="7" max="8" width="6.140625" style="0" customWidth="1"/>
    <col min="9" max="9" width="7.140625" style="0" customWidth="1"/>
    <col min="10" max="10" width="6.421875" style="32" customWidth="1"/>
    <col min="14" max="14" width="16.00390625" style="0" customWidth="1"/>
    <col min="15" max="15" width="16.28125" style="0" customWidth="1"/>
    <col min="16" max="16" width="22.57421875" style="0" customWidth="1"/>
    <col min="17" max="17" width="9.8515625" style="0" bestFit="1" customWidth="1"/>
    <col min="20" max="22" width="9.28125" style="0" bestFit="1" customWidth="1"/>
  </cols>
  <sheetData>
    <row r="1" spans="3:10" ht="12.75">
      <c r="C1" s="196"/>
      <c r="D1" s="196"/>
      <c r="E1" s="196"/>
      <c r="F1" s="196"/>
      <c r="G1" s="196"/>
      <c r="H1" s="196"/>
      <c r="I1" s="174"/>
      <c r="J1" s="175"/>
    </row>
    <row r="2" spans="3:10" ht="12.75">
      <c r="C2" s="174"/>
      <c r="D2" s="169" t="s">
        <v>52</v>
      </c>
      <c r="E2" s="2">
        <v>4</v>
      </c>
      <c r="F2" s="2">
        <v>4</v>
      </c>
      <c r="G2" s="2">
        <v>8</v>
      </c>
      <c r="H2" s="174"/>
      <c r="I2" s="174"/>
      <c r="J2" s="175"/>
    </row>
    <row r="3" spans="1:10" s="5" customFormat="1" ht="12.75">
      <c r="A3" s="31" t="s">
        <v>17</v>
      </c>
      <c r="B3" s="172"/>
      <c r="C3" s="176"/>
      <c r="D3" s="113" t="s">
        <v>48</v>
      </c>
      <c r="E3" s="2">
        <v>5</v>
      </c>
      <c r="F3" s="2">
        <v>1</v>
      </c>
      <c r="G3" s="2">
        <v>6</v>
      </c>
      <c r="H3" s="177"/>
      <c r="I3" s="178"/>
      <c r="J3" s="179"/>
    </row>
    <row r="4" spans="1:10" s="5" customFormat="1" ht="12.75">
      <c r="A4" s="31" t="s">
        <v>30</v>
      </c>
      <c r="B4" s="172"/>
      <c r="C4" s="176"/>
      <c r="D4" s="169" t="s">
        <v>29</v>
      </c>
      <c r="E4" s="2">
        <v>2</v>
      </c>
      <c r="F4" s="2">
        <v>2</v>
      </c>
      <c r="G4" s="2">
        <v>4</v>
      </c>
      <c r="H4" s="177"/>
      <c r="I4" s="178"/>
      <c r="J4" s="175"/>
    </row>
    <row r="5" spans="1:10" s="5" customFormat="1" ht="12.75">
      <c r="A5" s="31" t="s">
        <v>25</v>
      </c>
      <c r="B5" s="172"/>
      <c r="C5" s="176"/>
      <c r="D5" s="169" t="s">
        <v>25</v>
      </c>
      <c r="E5" s="2">
        <v>2</v>
      </c>
      <c r="F5" s="2">
        <v>1</v>
      </c>
      <c r="G5" s="2">
        <v>3</v>
      </c>
      <c r="H5" s="174"/>
      <c r="I5" s="178"/>
      <c r="J5" s="175"/>
    </row>
    <row r="6" spans="1:10" s="5" customFormat="1" ht="12.75">
      <c r="A6" s="31" t="s">
        <v>29</v>
      </c>
      <c r="B6" s="172"/>
      <c r="C6" s="176"/>
      <c r="D6" s="166" t="s">
        <v>63</v>
      </c>
      <c r="E6" s="2">
        <v>2</v>
      </c>
      <c r="F6" s="2">
        <v>0</v>
      </c>
      <c r="G6" s="2">
        <v>2</v>
      </c>
      <c r="H6" s="177"/>
      <c r="I6" s="178"/>
      <c r="J6" s="179"/>
    </row>
    <row r="7" spans="1:10" ht="12.75">
      <c r="A7" s="16" t="s">
        <v>28</v>
      </c>
      <c r="B7" s="173"/>
      <c r="C7" s="176"/>
      <c r="D7" s="113" t="s">
        <v>80</v>
      </c>
      <c r="E7" s="2">
        <v>1</v>
      </c>
      <c r="F7" s="2">
        <v>0</v>
      </c>
      <c r="G7" s="2">
        <v>1</v>
      </c>
      <c r="H7" s="174"/>
      <c r="I7" s="178"/>
      <c r="J7" s="175"/>
    </row>
    <row r="8" spans="1:10" ht="12.75">
      <c r="A8" s="18" t="s">
        <v>13</v>
      </c>
      <c r="B8" s="173"/>
      <c r="C8" s="174"/>
      <c r="D8" s="169" t="s">
        <v>11</v>
      </c>
      <c r="E8" s="2">
        <v>1</v>
      </c>
      <c r="F8" s="2">
        <v>0</v>
      </c>
      <c r="G8" s="2">
        <v>1</v>
      </c>
      <c r="H8" s="177"/>
      <c r="I8" s="178"/>
      <c r="J8" s="179"/>
    </row>
    <row r="9" spans="1:10" ht="12.75">
      <c r="A9" s="16" t="s">
        <v>11</v>
      </c>
      <c r="B9" s="173"/>
      <c r="C9" s="176"/>
      <c r="D9" s="113" t="s">
        <v>13</v>
      </c>
      <c r="E9" s="2">
        <v>1</v>
      </c>
      <c r="F9" s="2">
        <v>0</v>
      </c>
      <c r="G9" s="2">
        <v>1</v>
      </c>
      <c r="H9" s="174"/>
      <c r="I9" s="178"/>
      <c r="J9" s="175"/>
    </row>
    <row r="10" spans="1:10" ht="12.75">
      <c r="A10" s="16" t="s">
        <v>23</v>
      </c>
      <c r="B10" s="173"/>
      <c r="C10" s="176"/>
      <c r="D10" s="174"/>
      <c r="E10" s="174"/>
      <c r="F10" s="177"/>
      <c r="G10" s="174"/>
      <c r="H10" s="174"/>
      <c r="I10" s="178"/>
      <c r="J10" s="175"/>
    </row>
    <row r="11" spans="1:10" ht="12.75">
      <c r="A11" s="16" t="s">
        <v>16</v>
      </c>
      <c r="B11" s="173"/>
      <c r="C11" s="176"/>
      <c r="D11" s="174"/>
      <c r="E11" s="174"/>
      <c r="F11" s="174"/>
      <c r="G11" s="177"/>
      <c r="H11" s="174"/>
      <c r="I11" s="178"/>
      <c r="J11" s="175"/>
    </row>
    <row r="12" spans="1:10" ht="12.75">
      <c r="A12" s="16" t="s">
        <v>36</v>
      </c>
      <c r="B12" s="173"/>
      <c r="C12" s="176"/>
      <c r="D12" s="174"/>
      <c r="E12" s="174"/>
      <c r="F12" s="174"/>
      <c r="G12" s="174"/>
      <c r="H12" s="177"/>
      <c r="I12" s="178"/>
      <c r="J12" s="175"/>
    </row>
    <row r="13" spans="1:10" ht="12.75">
      <c r="A13" s="18" t="s">
        <v>18</v>
      </c>
      <c r="B13" s="173"/>
      <c r="C13" s="174"/>
      <c r="D13" s="174"/>
      <c r="E13" s="177"/>
      <c r="F13" s="174"/>
      <c r="G13" s="177"/>
      <c r="H13" s="174"/>
      <c r="I13" s="178"/>
      <c r="J13" s="179"/>
    </row>
    <row r="14" spans="1:10" ht="12.75">
      <c r="A14" s="16" t="s">
        <v>37</v>
      </c>
      <c r="B14" s="173"/>
      <c r="C14" s="176"/>
      <c r="D14" s="174"/>
      <c r="E14" s="174"/>
      <c r="F14" s="174"/>
      <c r="G14" s="174"/>
      <c r="H14" s="174"/>
      <c r="I14" s="178"/>
      <c r="J14" s="175"/>
    </row>
    <row r="15" spans="1:10" ht="12.75">
      <c r="A15" s="18" t="s">
        <v>27</v>
      </c>
      <c r="B15" s="173"/>
      <c r="C15" s="174"/>
      <c r="D15" s="174"/>
      <c r="E15" s="174"/>
      <c r="F15" s="174"/>
      <c r="G15" s="177"/>
      <c r="H15" s="174"/>
      <c r="I15" s="178"/>
      <c r="J15" s="179"/>
    </row>
    <row r="18" spans="20:22" ht="12.75">
      <c r="T18" s="60"/>
      <c r="U18" s="46"/>
      <c r="V18" s="39"/>
    </row>
    <row r="19" spans="20:22" ht="12.75">
      <c r="T19" s="55"/>
      <c r="U19" s="81"/>
      <c r="V19" s="95"/>
    </row>
    <row r="20" spans="20:22" ht="15.75">
      <c r="T20" s="76"/>
      <c r="U20" s="81"/>
      <c r="V20" s="95"/>
    </row>
    <row r="21" spans="20:22" ht="15.75">
      <c r="T21" s="80"/>
      <c r="U21" s="81"/>
      <c r="V21" s="95"/>
    </row>
  </sheetData>
  <sheetProtection/>
  <mergeCells count="3"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Демонстрационная версия</cp:lastModifiedBy>
  <cp:lastPrinted>2011-10-24T09:56:58Z</cp:lastPrinted>
  <dcterms:created xsi:type="dcterms:W3CDTF">2010-09-21T08:11:42Z</dcterms:created>
  <dcterms:modified xsi:type="dcterms:W3CDTF">2011-10-24T10:17:52Z</dcterms:modified>
  <cp:category/>
  <cp:version/>
  <cp:contentType/>
  <cp:contentStatus/>
</cp:coreProperties>
</file>