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<sst xmlns="http://schemas.openxmlformats.org/spreadsheetml/2006/main" count="292" uniqueCount="186">
  <si>
    <t xml:space="preserve">ОДЕСЬКА ОБЛАСНА ФЕДЕРАЦІЯ ТРИАТЛОНУ </t>
  </si>
  <si>
    <t>УПРАВЛІННЯ ОСВІТИ, СПОРТУ ТА МОЛОДІЖНОЇ ПОЛІТИКИ</t>
  </si>
  <si>
    <t xml:space="preserve">ЮЖНЕНСЬКОЇ  МІСЬКОЇ РАДИ </t>
  </si>
  <si>
    <t xml:space="preserve">                   ДИТЯЧА ТРИАТЛОННА ЛІГА</t>
  </si>
  <si>
    <t>26.04.2012р.</t>
  </si>
  <si>
    <t>м.ЮЖНЕ. Міський стадіон</t>
  </si>
  <si>
    <t>Номер</t>
  </si>
  <si>
    <r>
      <t>Призвіще, ім</t>
    </r>
    <r>
      <rPr>
        <i/>
        <sz val="11"/>
        <rFont val="Monotype Corsiva"/>
        <family val="4"/>
      </rPr>
      <t>’</t>
    </r>
    <r>
      <rPr>
        <sz val="11"/>
        <rFont val="Times New Roman"/>
        <family val="1"/>
      </rPr>
      <t>я</t>
    </r>
  </si>
  <si>
    <t>ч.м.р.н.</t>
  </si>
  <si>
    <t>Школа</t>
  </si>
  <si>
    <t>Результат</t>
  </si>
  <si>
    <t>велосипед</t>
  </si>
  <si>
    <t>біг</t>
  </si>
  <si>
    <t>загальний</t>
  </si>
  <si>
    <t xml:space="preserve">                    </t>
  </si>
  <si>
    <t>Юнаки 2003</t>
  </si>
  <si>
    <t>Капішинський Ярослав</t>
  </si>
  <si>
    <t>31.04.2004</t>
  </si>
  <si>
    <t>ЗОШ №3</t>
  </si>
  <si>
    <t>Орехов Валерій</t>
  </si>
  <si>
    <t>СОЦ</t>
  </si>
  <si>
    <t>ЗОШ №1</t>
  </si>
  <si>
    <t>Красноженов Руслан</t>
  </si>
  <si>
    <t>ЗОШ №2</t>
  </si>
  <si>
    <t>Касапчук Ілля</t>
  </si>
  <si>
    <t>Вишневський Олександр</t>
  </si>
  <si>
    <t>Невмержинський Демьян</t>
  </si>
  <si>
    <t>Красноженов Ілля</t>
  </si>
  <si>
    <t>Топольницька Даніела</t>
  </si>
  <si>
    <t>Кучерява Юлія</t>
  </si>
  <si>
    <t xml:space="preserve">                                    Юнаки 2002</t>
  </si>
  <si>
    <t>Зелінський Кирил</t>
  </si>
  <si>
    <t>Шаль Олександр</t>
  </si>
  <si>
    <t>Биков Родіон</t>
  </si>
  <si>
    <t>ЗОШ№3</t>
  </si>
  <si>
    <t xml:space="preserve">                                  Дівчата 2002</t>
  </si>
  <si>
    <t>Аверкіна Карина</t>
  </si>
  <si>
    <t>ЗОШ№1</t>
  </si>
  <si>
    <t>Воронюк Аліна</t>
  </si>
  <si>
    <t>Капустян Аня</t>
  </si>
  <si>
    <t>Цуранова Юарина</t>
  </si>
  <si>
    <t>Почтаренко Наталія</t>
  </si>
  <si>
    <t>Дорофеева Вікторія</t>
  </si>
  <si>
    <t>Юнаки 2001</t>
  </si>
  <si>
    <t>Стоянов Олександр</t>
  </si>
  <si>
    <t>Аксьонов Данил</t>
  </si>
  <si>
    <t>Соколов Сергій</t>
  </si>
  <si>
    <t>Солтановський Дмитро</t>
  </si>
  <si>
    <t>Павлін Владислав</t>
  </si>
  <si>
    <t>Яблонський Кирил</t>
  </si>
  <si>
    <t>Дівчата 2001</t>
  </si>
  <si>
    <t>Луценко Ксения</t>
  </si>
  <si>
    <t>Солодова Валерія</t>
  </si>
  <si>
    <t>Таран Марина</t>
  </si>
  <si>
    <t>Сеньків Діана</t>
  </si>
  <si>
    <t>Господарик Іван</t>
  </si>
  <si>
    <t>Станишевський Дмитро</t>
  </si>
  <si>
    <t>Стоянов Дмитро</t>
  </si>
  <si>
    <t>Волошин Олександр</t>
  </si>
  <si>
    <t>Рожко Юлія</t>
  </si>
  <si>
    <t>Штанько Анастасія</t>
  </si>
  <si>
    <t>Шульженко Вікторія</t>
  </si>
  <si>
    <t>Руденко Ольга</t>
  </si>
  <si>
    <t>Головний суддя змагань, суддя національної категорії</t>
  </si>
  <si>
    <t>Галецький А.О.</t>
  </si>
  <si>
    <t>Головний секретар змагань, суддя I категорії</t>
  </si>
  <si>
    <t>Старт№1</t>
  </si>
  <si>
    <t>Старт№2</t>
  </si>
  <si>
    <t>Старт№3</t>
  </si>
  <si>
    <t>Старт№4</t>
  </si>
  <si>
    <t>Старт№5</t>
  </si>
  <si>
    <t>Старт№6</t>
  </si>
  <si>
    <t>Старт№7</t>
  </si>
  <si>
    <t>Дидиткін Станіслав</t>
  </si>
  <si>
    <t>ЗОШ №4</t>
  </si>
  <si>
    <t>Стоїменов Дмитро</t>
  </si>
  <si>
    <t>Димшаков Ілля</t>
  </si>
  <si>
    <t>Ерьомов Максим</t>
  </si>
  <si>
    <t>Яременко Ярослава</t>
  </si>
  <si>
    <t>Гадельшина Марина</t>
  </si>
  <si>
    <t>ЗОШ№4</t>
  </si>
  <si>
    <t xml:space="preserve">Залива Карина </t>
  </si>
  <si>
    <t>ЗОШ 4</t>
  </si>
  <si>
    <t>Бацура Ліза</t>
  </si>
  <si>
    <t>Крилова Наталія</t>
  </si>
  <si>
    <t>Шалим Дмитро</t>
  </si>
  <si>
    <t>Павлова Татьяна</t>
  </si>
  <si>
    <t>Домбровський Вадим</t>
  </si>
  <si>
    <t>Орешін Олександр</t>
  </si>
  <si>
    <t>15.06.2004.</t>
  </si>
  <si>
    <t>Дівчата       2003</t>
  </si>
  <si>
    <t>Сініца Ліза</t>
  </si>
  <si>
    <t xml:space="preserve"> Юнаки 2000</t>
  </si>
  <si>
    <t xml:space="preserve"> Дівчата  2000</t>
  </si>
  <si>
    <t>3,04,5</t>
  </si>
  <si>
    <t>3,02,0</t>
  </si>
  <si>
    <t>3,16,2</t>
  </si>
  <si>
    <t>2,37,4</t>
  </si>
  <si>
    <t>4,10,2</t>
  </si>
  <si>
    <t>3,03,9</t>
  </si>
  <si>
    <t>2,53,4</t>
  </si>
  <si>
    <t>3,02,7</t>
  </si>
  <si>
    <t>2,50,2</t>
  </si>
  <si>
    <t>1,58,3</t>
  </si>
  <si>
    <t>3,04,8</t>
  </si>
  <si>
    <t>2,23,6</t>
  </si>
  <si>
    <t>3,15,2</t>
  </si>
  <si>
    <t>2,08,3</t>
  </si>
  <si>
    <t>3,05,2</t>
  </si>
  <si>
    <t>2,21,0</t>
  </si>
  <si>
    <t>3,15,7</t>
  </si>
  <si>
    <t>2,20,2</t>
  </si>
  <si>
    <t>3,14,4</t>
  </si>
  <si>
    <t>особистий</t>
  </si>
  <si>
    <t>2,57,6</t>
  </si>
  <si>
    <t>4,25,6</t>
  </si>
  <si>
    <t>3,36,2</t>
  </si>
  <si>
    <t>5,45,4</t>
  </si>
  <si>
    <t>2,48,2</t>
  </si>
  <si>
    <t>4,29,4</t>
  </si>
  <si>
    <t>2,56,1</t>
  </si>
  <si>
    <t>4,17,4</t>
  </si>
  <si>
    <t>2,32,3</t>
  </si>
  <si>
    <t>4,17,7</t>
  </si>
  <si>
    <t>2,33,1</t>
  </si>
  <si>
    <t>4,04,0</t>
  </si>
  <si>
    <t>2,55,3</t>
  </si>
  <si>
    <t>4,39,2</t>
  </si>
  <si>
    <t>2,39,2</t>
  </si>
  <si>
    <t>4,16,6</t>
  </si>
  <si>
    <t>2003м.</t>
  </si>
  <si>
    <t>2003д.</t>
  </si>
  <si>
    <t>2002д</t>
  </si>
  <si>
    <t>2002м</t>
  </si>
  <si>
    <t>2001м</t>
  </si>
  <si>
    <t>2001д</t>
  </si>
  <si>
    <t>2000м</t>
  </si>
  <si>
    <t>2000д</t>
  </si>
  <si>
    <t>о</t>
  </si>
  <si>
    <t>3,18,3</t>
  </si>
  <si>
    <t>3,18,4</t>
  </si>
  <si>
    <t>4,09,0</t>
  </si>
  <si>
    <t>3,06,2</t>
  </si>
  <si>
    <t>3,56,8</t>
  </si>
  <si>
    <t>2,49,8</t>
  </si>
  <si>
    <t>3,43,6</t>
  </si>
  <si>
    <t>3,11,1</t>
  </si>
  <si>
    <t>4,14,0</t>
  </si>
  <si>
    <t>2,42,2</t>
  </si>
  <si>
    <t>2,54,7</t>
  </si>
  <si>
    <t>4,44,9</t>
  </si>
  <si>
    <t>2,28,7</t>
  </si>
  <si>
    <t>4,02,4</t>
  </si>
  <si>
    <t>2,39,1</t>
  </si>
  <si>
    <t>4,26,6</t>
  </si>
  <si>
    <t>2,57,7</t>
  </si>
  <si>
    <t>4,30,3</t>
  </si>
  <si>
    <t>сошел</t>
  </si>
  <si>
    <t>3,06.3</t>
  </si>
  <si>
    <t>3,59,6</t>
  </si>
  <si>
    <t>3,10,2</t>
  </si>
  <si>
    <t>3,54,3</t>
  </si>
  <si>
    <t>Павлова Влад</t>
  </si>
  <si>
    <t>2,51,8</t>
  </si>
  <si>
    <t>3,40,7</t>
  </si>
  <si>
    <t>3,05,7</t>
  </si>
  <si>
    <t>4,09,3</t>
  </si>
  <si>
    <t>сошла</t>
  </si>
  <si>
    <t>3,55,0</t>
  </si>
  <si>
    <t>4,43,6</t>
  </si>
  <si>
    <t>4,10,9</t>
  </si>
  <si>
    <t>место</t>
  </si>
  <si>
    <t>00.00.2004</t>
  </si>
  <si>
    <t>00.00.2003</t>
  </si>
  <si>
    <t>Капишинская В.К.</t>
  </si>
  <si>
    <t>00.00.2002</t>
  </si>
  <si>
    <t>00.00.2001</t>
  </si>
  <si>
    <t xml:space="preserve">                     Галецький А.А.</t>
  </si>
  <si>
    <t>Капашинська В.К.</t>
  </si>
  <si>
    <t>720м</t>
  </si>
  <si>
    <t>360м</t>
  </si>
  <si>
    <t>1080м</t>
  </si>
  <si>
    <t>200м</t>
  </si>
  <si>
    <t>DNL</t>
  </si>
  <si>
    <t>ВІДКРИТИЙ ЧЕМПІОНАТ м.ЮЖНОГО З ТРИАТЛОНУ (ДУАТЛОНУ)</t>
  </si>
  <si>
    <t>СЕРЕД ЮНАКІВ ТА ДІВЧАТ ЗОШ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</si>
</sst>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h:mm;@"/>
    <numFmt numFmtId="173" formatCode="mm:ss.0;@"/>
    <numFmt numFmtId="174" formatCode="h:mm:ss;@"/>
  </numFmts>
  <fonts count="54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Monotype Corsiva"/>
      <family val="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14" fontId="8" fillId="33" borderId="11" xfId="0" applyNumberFormat="1" applyFont="1" applyFill="1" applyBorder="1" applyAlignment="1">
      <alignment/>
    </xf>
    <xf numFmtId="21" fontId="8" fillId="33" borderId="11" xfId="0" applyNumberFormat="1" applyFont="1" applyFill="1" applyBorder="1" applyAlignment="1">
      <alignment horizontal="right"/>
    </xf>
    <xf numFmtId="21" fontId="8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/>
    </xf>
    <xf numFmtId="14" fontId="10" fillId="33" borderId="11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21" fontId="8" fillId="0" borderId="0" xfId="0" applyNumberFormat="1" applyFont="1" applyBorder="1" applyAlignment="1">
      <alignment horizontal="right"/>
    </xf>
    <xf numFmtId="21" fontId="8" fillId="33" borderId="0" xfId="0" applyNumberFormat="1" applyFont="1" applyFill="1" applyBorder="1" applyAlignment="1">
      <alignment horizontal="right"/>
    </xf>
    <xf numFmtId="21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52">
      <alignment/>
      <protection/>
    </xf>
    <xf numFmtId="0" fontId="7" fillId="0" borderId="0" xfId="52" applyFont="1">
      <alignment/>
      <protection/>
    </xf>
    <xf numFmtId="0" fontId="1" fillId="0" borderId="0" xfId="0" applyFont="1" applyAlignment="1">
      <alignment horizontal="left"/>
    </xf>
    <xf numFmtId="0" fontId="1" fillId="0" borderId="0" xfId="52" applyFont="1" applyBorder="1" applyAlignment="1">
      <alignment horizontal="left"/>
      <protection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33" borderId="11" xfId="0" applyFont="1" applyFill="1" applyBorder="1" applyAlignment="1">
      <alignment horizontal="left"/>
    </xf>
    <xf numFmtId="0" fontId="8" fillId="33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7" fillId="33" borderId="12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21" fontId="8" fillId="0" borderId="0" xfId="52" applyNumberFormat="1" applyFont="1" applyBorder="1" applyAlignment="1">
      <alignment horizontal="right"/>
      <protection/>
    </xf>
    <xf numFmtId="0" fontId="13" fillId="0" borderId="0" xfId="0" applyFont="1" applyAlignment="1">
      <alignment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>
      <alignment/>
      <protection/>
    </xf>
    <xf numFmtId="0" fontId="8" fillId="0" borderId="0" xfId="0" applyFont="1" applyAlignment="1">
      <alignment/>
    </xf>
    <xf numFmtId="0" fontId="15" fillId="0" borderId="0" xfId="52" applyFont="1">
      <alignment/>
      <protection/>
    </xf>
    <xf numFmtId="0" fontId="4" fillId="0" borderId="0" xfId="52" applyFont="1">
      <alignment/>
      <protection/>
    </xf>
    <xf numFmtId="0" fontId="7" fillId="33" borderId="11" xfId="0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center" wrapText="1"/>
    </xf>
    <xf numFmtId="0" fontId="8" fillId="33" borderId="11" xfId="0" applyNumberFormat="1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172" fontId="8" fillId="33" borderId="11" xfId="0" applyNumberFormat="1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21" fontId="8" fillId="33" borderId="11" xfId="0" applyNumberFormat="1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left" wrapText="1"/>
    </xf>
    <xf numFmtId="0" fontId="10" fillId="33" borderId="11" xfId="0" applyNumberFormat="1" applyFont="1" applyFill="1" applyBorder="1" applyAlignment="1">
      <alignment horizontal="center"/>
    </xf>
    <xf numFmtId="21" fontId="10" fillId="33" borderId="11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14" fontId="10" fillId="33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17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horizontal="center"/>
    </xf>
    <xf numFmtId="174" fontId="0" fillId="0" borderId="0" xfId="0" applyNumberFormat="1" applyAlignment="1">
      <alignment/>
    </xf>
    <xf numFmtId="0" fontId="1" fillId="0" borderId="11" xfId="0" applyNumberFormat="1" applyFont="1" applyBorder="1" applyAlignment="1">
      <alignment horizontal="center"/>
    </xf>
    <xf numFmtId="21" fontId="1" fillId="33" borderId="11" xfId="0" applyNumberFormat="1" applyFont="1" applyFill="1" applyBorder="1" applyAlignment="1">
      <alignment horizontal="right" wrapText="1"/>
    </xf>
    <xf numFmtId="21" fontId="1" fillId="0" borderId="11" xfId="0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left" wrapText="1"/>
    </xf>
    <xf numFmtId="0" fontId="1" fillId="33" borderId="11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left"/>
    </xf>
    <xf numFmtId="14" fontId="1" fillId="33" borderId="11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center"/>
    </xf>
    <xf numFmtId="20" fontId="1" fillId="33" borderId="11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 wrapText="1"/>
    </xf>
    <xf numFmtId="21" fontId="1" fillId="33" borderId="11" xfId="0" applyNumberFormat="1" applyFont="1" applyFill="1" applyBorder="1" applyAlignment="1">
      <alignment horizontal="center"/>
    </xf>
    <xf numFmtId="14" fontId="1" fillId="33" borderId="11" xfId="0" applyNumberFormat="1" applyFont="1" applyFill="1" applyBorder="1" applyAlignment="1">
      <alignment horizontal="center" wrapText="1"/>
    </xf>
    <xf numFmtId="14" fontId="1" fillId="33" borderId="11" xfId="0" applyNumberFormat="1" applyFont="1" applyFill="1" applyBorder="1" applyAlignment="1">
      <alignment/>
    </xf>
    <xf numFmtId="21" fontId="1" fillId="33" borderId="11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14" fontId="1" fillId="0" borderId="11" xfId="0" applyNumberFormat="1" applyFont="1" applyBorder="1" applyAlignment="1">
      <alignment horizontal="right"/>
    </xf>
    <xf numFmtId="21" fontId="18" fillId="33" borderId="11" xfId="0" applyNumberFormat="1" applyFont="1" applyFill="1" applyBorder="1" applyAlignment="1">
      <alignment horizontal="right" wrapText="1"/>
    </xf>
    <xf numFmtId="21" fontId="18" fillId="0" borderId="11" xfId="0" applyNumberFormat="1" applyFont="1" applyBorder="1" applyAlignment="1">
      <alignment horizontal="right"/>
    </xf>
    <xf numFmtId="0" fontId="1" fillId="33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17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21" fontId="1" fillId="33" borderId="0" xfId="0" applyNumberFormat="1" applyFont="1" applyFill="1" applyBorder="1" applyAlignment="1">
      <alignment horizontal="center"/>
    </xf>
    <xf numFmtId="14" fontId="1" fillId="33" borderId="0" xfId="0" applyNumberFormat="1" applyFont="1" applyFill="1" applyBorder="1" applyAlignment="1">
      <alignment horizontal="center" wrapText="1"/>
    </xf>
    <xf numFmtId="14" fontId="1" fillId="33" borderId="0" xfId="0" applyNumberFormat="1" applyFont="1" applyFill="1" applyBorder="1" applyAlignment="1">
      <alignment horizontal="right" wrapText="1"/>
    </xf>
    <xf numFmtId="14" fontId="1" fillId="33" borderId="0" xfId="0" applyNumberFormat="1" applyFont="1" applyFill="1" applyBorder="1" applyAlignment="1">
      <alignment/>
    </xf>
    <xf numFmtId="21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wrapText="1"/>
    </xf>
    <xf numFmtId="21" fontId="1" fillId="0" borderId="0" xfId="0" applyNumberFormat="1" applyFont="1" applyBorder="1" applyAlignment="1">
      <alignment horizontal="right"/>
    </xf>
    <xf numFmtId="21" fontId="1" fillId="33" borderId="0" xfId="0" applyNumberFormat="1" applyFont="1" applyFill="1" applyBorder="1" applyAlignment="1">
      <alignment horizontal="right" wrapText="1"/>
    </xf>
    <xf numFmtId="21" fontId="1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right" wrapText="1"/>
    </xf>
    <xf numFmtId="174" fontId="17" fillId="0" borderId="11" xfId="0" applyNumberFormat="1" applyFont="1" applyBorder="1" applyAlignment="1">
      <alignment/>
    </xf>
    <xf numFmtId="174" fontId="1" fillId="33" borderId="11" xfId="0" applyNumberFormat="1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/>
    </xf>
    <xf numFmtId="0" fontId="17" fillId="0" borderId="18" xfId="0" applyFont="1" applyBorder="1" applyAlignment="1">
      <alignment/>
    </xf>
    <xf numFmtId="21" fontId="17" fillId="0" borderId="17" xfId="0" applyNumberFormat="1" applyFont="1" applyBorder="1" applyAlignment="1">
      <alignment/>
    </xf>
    <xf numFmtId="0" fontId="1" fillId="33" borderId="12" xfId="0" applyFont="1" applyFill="1" applyBorder="1" applyAlignment="1">
      <alignment horizontal="center"/>
    </xf>
    <xf numFmtId="21" fontId="17" fillId="0" borderId="18" xfId="0" applyNumberFormat="1" applyFont="1" applyBorder="1" applyAlignment="1">
      <alignment/>
    </xf>
    <xf numFmtId="47" fontId="17" fillId="0" borderId="17" xfId="0" applyNumberFormat="1" applyFont="1" applyBorder="1" applyAlignment="1">
      <alignment/>
    </xf>
    <xf numFmtId="0" fontId="18" fillId="33" borderId="15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 wrapText="1"/>
    </xf>
    <xf numFmtId="14" fontId="1" fillId="33" borderId="20" xfId="0" applyNumberFormat="1" applyFont="1" applyFill="1" applyBorder="1" applyAlignment="1">
      <alignment horizontal="right" wrapText="1"/>
    </xf>
    <xf numFmtId="0" fontId="1" fillId="33" borderId="20" xfId="0" applyFont="1" applyFill="1" applyBorder="1" applyAlignment="1">
      <alignment horizontal="left"/>
    </xf>
    <xf numFmtId="21" fontId="1" fillId="0" borderId="20" xfId="0" applyNumberFormat="1" applyFont="1" applyBorder="1" applyAlignment="1">
      <alignment horizontal="right"/>
    </xf>
    <xf numFmtId="21" fontId="1" fillId="33" borderId="20" xfId="0" applyNumberFormat="1" applyFont="1" applyFill="1" applyBorder="1" applyAlignment="1">
      <alignment horizontal="right"/>
    </xf>
    <xf numFmtId="174" fontId="17" fillId="0" borderId="20" xfId="0" applyNumberFormat="1" applyFont="1" applyBorder="1" applyAlignment="1">
      <alignment/>
    </xf>
    <xf numFmtId="21" fontId="17" fillId="0" borderId="17" xfId="52" applyNumberFormat="1" applyFont="1" applyBorder="1">
      <alignment/>
      <protection/>
    </xf>
    <xf numFmtId="21" fontId="17" fillId="0" borderId="17" xfId="52" applyNumberFormat="1" applyFont="1" applyBorder="1" applyAlignment="1">
      <alignment/>
      <protection/>
    </xf>
    <xf numFmtId="17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Border="1" applyAlignment="1">
      <alignment/>
    </xf>
    <xf numFmtId="0" fontId="17" fillId="0" borderId="17" xfId="0" applyFont="1" applyBorder="1" applyAlignment="1">
      <alignment horizontal="center"/>
    </xf>
    <xf numFmtId="174" fontId="17" fillId="0" borderId="20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13" fillId="0" borderId="22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4" fontId="9" fillId="33" borderId="16" xfId="0" applyNumberFormat="1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5" fillId="0" borderId="3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4" fontId="9" fillId="33" borderId="28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4" fontId="9" fillId="33" borderId="34" xfId="0" applyNumberFormat="1" applyFont="1" applyFill="1" applyBorder="1" applyAlignment="1">
      <alignment horizontal="center" wrapText="1"/>
    </xf>
    <xf numFmtId="14" fontId="16" fillId="33" borderId="34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9" fillId="33" borderId="34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6"/>
  <sheetViews>
    <sheetView tabSelected="1" zoomScalePageLayoutView="0" workbookViewId="0" topLeftCell="A1">
      <selection activeCell="N91" sqref="N91"/>
    </sheetView>
  </sheetViews>
  <sheetFormatPr defaultColWidth="9.140625" defaultRowHeight="15"/>
  <cols>
    <col min="1" max="1" width="0.13671875" style="0" customWidth="1"/>
    <col min="2" max="2" width="4.140625" style="0" customWidth="1"/>
    <col min="3" max="3" width="22.28125" style="0" customWidth="1"/>
    <col min="4" max="4" width="11.140625" style="0" customWidth="1"/>
    <col min="6" max="6" width="0" style="0" hidden="1" customWidth="1"/>
    <col min="7" max="7" width="11.57421875" style="0" hidden="1" customWidth="1"/>
    <col min="8" max="8" width="0" style="0" hidden="1" customWidth="1"/>
    <col min="9" max="9" width="9.140625" style="71" customWidth="1"/>
    <col min="10" max="10" width="10.00390625" style="71" customWidth="1"/>
  </cols>
  <sheetData>
    <row r="2" spans="2:11" ht="15">
      <c r="B2" s="1"/>
      <c r="C2" s="3" t="s">
        <v>0</v>
      </c>
      <c r="D2" s="3"/>
      <c r="E2" s="140"/>
      <c r="F2" s="4"/>
      <c r="G2" s="5"/>
      <c r="H2" s="6"/>
      <c r="I2" s="132"/>
      <c r="J2" s="132"/>
      <c r="K2" s="133"/>
    </row>
    <row r="3" spans="2:11" ht="15">
      <c r="B3" s="1"/>
      <c r="C3" s="141" t="s">
        <v>1</v>
      </c>
      <c r="D3" s="141"/>
      <c r="E3" s="142"/>
      <c r="F3" s="142"/>
      <c r="G3" s="143"/>
      <c r="H3" s="144"/>
      <c r="I3" s="132"/>
      <c r="J3" s="132"/>
      <c r="K3" s="133"/>
    </row>
    <row r="4" spans="2:11" ht="15">
      <c r="B4" s="1"/>
      <c r="C4" s="147" t="s">
        <v>2</v>
      </c>
      <c r="D4" s="147"/>
      <c r="E4" s="147"/>
      <c r="F4" s="147"/>
      <c r="G4" s="147"/>
      <c r="H4" s="147"/>
      <c r="I4" s="132"/>
      <c r="J4" s="132"/>
      <c r="K4" s="133"/>
    </row>
    <row r="5" spans="2:10" ht="15.75">
      <c r="B5" s="145"/>
      <c r="C5" s="146" t="s">
        <v>184</v>
      </c>
      <c r="D5" s="146"/>
      <c r="E5" s="146"/>
      <c r="F5" s="146"/>
      <c r="G5" s="146"/>
      <c r="H5" s="146"/>
      <c r="I5" s="146"/>
      <c r="J5" s="146"/>
    </row>
    <row r="6" spans="2:10" ht="15.75">
      <c r="B6" s="145"/>
      <c r="C6" s="146" t="s">
        <v>185</v>
      </c>
      <c r="D6" s="146"/>
      <c r="E6" s="146"/>
      <c r="F6" s="146"/>
      <c r="G6" s="146"/>
      <c r="H6" s="146"/>
      <c r="I6" s="146"/>
      <c r="J6" s="146"/>
    </row>
    <row r="7" spans="2:11" ht="15.75">
      <c r="B7" s="1"/>
      <c r="C7" s="2"/>
      <c r="D7" s="4" t="s">
        <v>3</v>
      </c>
      <c r="E7" s="4"/>
      <c r="F7" s="4"/>
      <c r="G7" s="140"/>
      <c r="H7" s="140"/>
      <c r="I7" s="132"/>
      <c r="J7" s="132"/>
      <c r="K7" s="133"/>
    </row>
    <row r="8" spans="2:8" ht="15.75" thickBot="1">
      <c r="B8" s="1"/>
      <c r="C8" s="148" t="s">
        <v>4</v>
      </c>
      <c r="D8" s="148"/>
      <c r="E8" s="3" t="s">
        <v>5</v>
      </c>
      <c r="F8" s="4"/>
      <c r="G8" s="5"/>
      <c r="H8" s="6"/>
    </row>
    <row r="9" spans="2:11" ht="15">
      <c r="B9" s="149"/>
      <c r="C9" s="151" t="s">
        <v>7</v>
      </c>
      <c r="D9" s="153" t="s">
        <v>8</v>
      </c>
      <c r="E9" s="151" t="s">
        <v>9</v>
      </c>
      <c r="F9" s="155" t="s">
        <v>10</v>
      </c>
      <c r="G9" s="155"/>
      <c r="H9" s="155"/>
      <c r="I9" s="155" t="s">
        <v>10</v>
      </c>
      <c r="J9" s="155"/>
      <c r="K9" s="156"/>
    </row>
    <row r="10" spans="2:11" ht="15">
      <c r="B10" s="150"/>
      <c r="C10" s="152"/>
      <c r="D10" s="154"/>
      <c r="E10" s="152"/>
      <c r="F10" s="65" t="s">
        <v>11</v>
      </c>
      <c r="G10" s="65" t="s">
        <v>12</v>
      </c>
      <c r="H10" s="65" t="s">
        <v>13</v>
      </c>
      <c r="I10" s="65" t="s">
        <v>11</v>
      </c>
      <c r="J10" s="65" t="s">
        <v>12</v>
      </c>
      <c r="K10" s="115" t="s">
        <v>13</v>
      </c>
    </row>
    <row r="11" spans="2:11" ht="15">
      <c r="B11" s="116"/>
      <c r="C11" s="97" t="s">
        <v>14</v>
      </c>
      <c r="D11" s="159" t="s">
        <v>15</v>
      </c>
      <c r="E11" s="159"/>
      <c r="F11" s="98"/>
      <c r="G11" s="98"/>
      <c r="H11" s="98"/>
      <c r="I11" s="136" t="s">
        <v>179</v>
      </c>
      <c r="J11" s="136" t="s">
        <v>182</v>
      </c>
      <c r="K11" s="117"/>
    </row>
    <row r="12" spans="1:11" ht="15">
      <c r="A12" s="114"/>
      <c r="B12" s="89">
        <v>1</v>
      </c>
      <c r="C12" s="77" t="s">
        <v>22</v>
      </c>
      <c r="D12" s="86">
        <v>37683</v>
      </c>
      <c r="E12" s="77" t="s">
        <v>23</v>
      </c>
      <c r="F12" s="82"/>
      <c r="G12" s="85"/>
      <c r="H12" s="85"/>
      <c r="I12" s="112">
        <v>0.0013078703703703705</v>
      </c>
      <c r="J12" s="112">
        <f aca="true" t="shared" si="0" ref="J12:J20">K12-I12</f>
        <v>0.0005092592592592592</v>
      </c>
      <c r="K12" s="118">
        <v>0.0018171296296296297</v>
      </c>
    </row>
    <row r="13" spans="1:11" ht="15">
      <c r="A13" s="114"/>
      <c r="B13" s="89">
        <v>2</v>
      </c>
      <c r="C13" s="77" t="s">
        <v>27</v>
      </c>
      <c r="D13" s="86">
        <v>37683</v>
      </c>
      <c r="E13" s="77" t="s">
        <v>23</v>
      </c>
      <c r="F13" s="82"/>
      <c r="G13" s="85"/>
      <c r="H13" s="85"/>
      <c r="I13" s="112">
        <v>0.0013425925925925925</v>
      </c>
      <c r="J13" s="112">
        <f t="shared" si="0"/>
        <v>0.0006250000000000003</v>
      </c>
      <c r="K13" s="118">
        <v>0.001967592592592593</v>
      </c>
    </row>
    <row r="14" spans="1:11" ht="15">
      <c r="A14" s="114"/>
      <c r="B14" s="89">
        <v>3</v>
      </c>
      <c r="C14" s="77" t="s">
        <v>88</v>
      </c>
      <c r="D14" s="86" t="s">
        <v>89</v>
      </c>
      <c r="E14" s="77" t="s">
        <v>20</v>
      </c>
      <c r="F14" s="82"/>
      <c r="G14" s="82"/>
      <c r="H14" s="82"/>
      <c r="I14" s="112">
        <v>0.0013773148148148147</v>
      </c>
      <c r="J14" s="112">
        <f t="shared" si="0"/>
        <v>0.0006250000000000001</v>
      </c>
      <c r="K14" s="118">
        <v>0.002002314814814815</v>
      </c>
    </row>
    <row r="15" spans="1:11" ht="15">
      <c r="A15" s="114"/>
      <c r="B15" s="89">
        <v>4</v>
      </c>
      <c r="C15" s="77" t="s">
        <v>19</v>
      </c>
      <c r="D15" s="86">
        <v>37736</v>
      </c>
      <c r="E15" s="77" t="s">
        <v>20</v>
      </c>
      <c r="F15" s="82"/>
      <c r="G15" s="83"/>
      <c r="H15" s="83"/>
      <c r="I15" s="112">
        <v>0.0014814814814814814</v>
      </c>
      <c r="J15" s="112">
        <f t="shared" si="0"/>
        <v>0.0006249999999999999</v>
      </c>
      <c r="K15" s="118">
        <v>0.0021064814814814813</v>
      </c>
    </row>
    <row r="16" spans="1:11" ht="15">
      <c r="A16" s="114"/>
      <c r="B16" s="89">
        <v>5</v>
      </c>
      <c r="C16" s="79" t="s">
        <v>26</v>
      </c>
      <c r="D16" s="86">
        <v>37683</v>
      </c>
      <c r="E16" s="77" t="s">
        <v>20</v>
      </c>
      <c r="F16" s="82"/>
      <c r="G16" s="85"/>
      <c r="H16" s="85"/>
      <c r="I16" s="112">
        <v>0.0013541666666666667</v>
      </c>
      <c r="J16" s="112">
        <f t="shared" si="0"/>
        <v>0.0007523148148148146</v>
      </c>
      <c r="K16" s="118">
        <v>0.0021064814814814813</v>
      </c>
    </row>
    <row r="17" spans="1:11" ht="15">
      <c r="A17" s="114"/>
      <c r="B17" s="89">
        <v>6</v>
      </c>
      <c r="C17" s="77" t="s">
        <v>25</v>
      </c>
      <c r="D17" s="86">
        <v>37797</v>
      </c>
      <c r="E17" s="77" t="s">
        <v>20</v>
      </c>
      <c r="F17" s="82"/>
      <c r="G17" s="82"/>
      <c r="H17" s="82"/>
      <c r="I17" s="112">
        <v>0.0014351851851851854</v>
      </c>
      <c r="J17" s="112">
        <f t="shared" si="0"/>
        <v>0.0006828703703703699</v>
      </c>
      <c r="K17" s="118">
        <v>0.0021180555555555553</v>
      </c>
    </row>
    <row r="18" spans="1:11" ht="15">
      <c r="A18" s="114"/>
      <c r="B18" s="89">
        <v>7</v>
      </c>
      <c r="C18" s="77" t="s">
        <v>16</v>
      </c>
      <c r="D18" s="86" t="s">
        <v>17</v>
      </c>
      <c r="E18" s="77" t="s">
        <v>18</v>
      </c>
      <c r="F18" s="80"/>
      <c r="G18" s="81"/>
      <c r="H18" s="81"/>
      <c r="I18" s="112">
        <v>0.0014583333333333334</v>
      </c>
      <c r="J18" s="112">
        <f t="shared" si="0"/>
        <v>0.0006712962962962964</v>
      </c>
      <c r="K18" s="118">
        <v>0.0021296296296296298</v>
      </c>
    </row>
    <row r="19" spans="1:11" ht="15">
      <c r="A19" s="114"/>
      <c r="B19" s="89">
        <v>8</v>
      </c>
      <c r="C19" s="77" t="s">
        <v>73</v>
      </c>
      <c r="D19" s="84" t="s">
        <v>172</v>
      </c>
      <c r="E19" s="77" t="s">
        <v>74</v>
      </c>
      <c r="F19" s="82"/>
      <c r="G19" s="85"/>
      <c r="H19" s="85"/>
      <c r="I19" s="112">
        <v>0.001550925925925926</v>
      </c>
      <c r="J19" s="112">
        <f t="shared" si="0"/>
        <v>0.0007175925925925922</v>
      </c>
      <c r="K19" s="118">
        <v>0.0022685185185185182</v>
      </c>
    </row>
    <row r="20" spans="1:12" ht="15">
      <c r="A20" s="114"/>
      <c r="B20" s="89">
        <v>9</v>
      </c>
      <c r="C20" s="77" t="s">
        <v>24</v>
      </c>
      <c r="D20" s="86">
        <v>37731</v>
      </c>
      <c r="E20" s="77" t="s">
        <v>20</v>
      </c>
      <c r="F20" s="82"/>
      <c r="G20" s="85"/>
      <c r="H20" s="85"/>
      <c r="I20" s="112">
        <v>0.0020370370370370373</v>
      </c>
      <c r="J20" s="112">
        <f t="shared" si="0"/>
        <v>0.0008564814814814815</v>
      </c>
      <c r="K20" s="118">
        <v>0.002893518518518519</v>
      </c>
      <c r="L20" s="63"/>
    </row>
    <row r="21" spans="2:12" ht="15">
      <c r="B21" s="119"/>
      <c r="C21" s="97"/>
      <c r="D21" s="103"/>
      <c r="E21" s="98"/>
      <c r="F21" s="101"/>
      <c r="G21" s="102"/>
      <c r="H21" s="102"/>
      <c r="I21" s="99"/>
      <c r="J21" s="99"/>
      <c r="K21" s="120"/>
      <c r="L21" s="63"/>
    </row>
    <row r="22" spans="2:15" ht="15">
      <c r="B22" s="157" t="s">
        <v>90</v>
      </c>
      <c r="C22" s="158"/>
      <c r="D22" s="158"/>
      <c r="E22" s="158"/>
      <c r="F22" s="158"/>
      <c r="G22" s="158"/>
      <c r="H22" s="158"/>
      <c r="I22" s="136" t="s">
        <v>179</v>
      </c>
      <c r="J22" s="136" t="s">
        <v>182</v>
      </c>
      <c r="K22" s="98"/>
      <c r="L22" s="98"/>
      <c r="M22" s="98"/>
      <c r="N22" s="136"/>
      <c r="O22" s="136"/>
    </row>
    <row r="23" spans="2:11" ht="15">
      <c r="B23" s="89">
        <v>1</v>
      </c>
      <c r="C23" s="77" t="s">
        <v>91</v>
      </c>
      <c r="D23" s="87">
        <v>37877</v>
      </c>
      <c r="E23" s="77" t="s">
        <v>18</v>
      </c>
      <c r="F23" s="88"/>
      <c r="G23" s="88"/>
      <c r="H23" s="88"/>
      <c r="I23" s="112">
        <v>0.001365740740740741</v>
      </c>
      <c r="J23" s="112">
        <f>K23-I23</f>
        <v>0.0007638888888888888</v>
      </c>
      <c r="K23" s="118">
        <v>0.0021296296296296298</v>
      </c>
    </row>
    <row r="24" spans="2:11" ht="15">
      <c r="B24" s="89">
        <v>2</v>
      </c>
      <c r="C24" s="75" t="s">
        <v>78</v>
      </c>
      <c r="D24" s="76" t="s">
        <v>173</v>
      </c>
      <c r="E24" s="77" t="s">
        <v>74</v>
      </c>
      <c r="F24" s="88"/>
      <c r="G24" s="88"/>
      <c r="H24" s="88"/>
      <c r="I24" s="112">
        <v>0.001712962962962963</v>
      </c>
      <c r="J24" s="112">
        <f>K24-I24</f>
        <v>0.00042824074074074075</v>
      </c>
      <c r="K24" s="118">
        <v>0.0021412037037037038</v>
      </c>
    </row>
    <row r="25" spans="2:11" ht="15">
      <c r="B25" s="89">
        <v>3</v>
      </c>
      <c r="C25" s="77" t="s">
        <v>84</v>
      </c>
      <c r="D25" s="87">
        <v>37662</v>
      </c>
      <c r="E25" s="77" t="s">
        <v>23</v>
      </c>
      <c r="F25" s="88"/>
      <c r="G25" s="88"/>
      <c r="H25" s="88"/>
      <c r="I25" s="112">
        <v>0.0016203703703703703</v>
      </c>
      <c r="J25" s="112">
        <f>K25-I25</f>
        <v>0.0006249999999999999</v>
      </c>
      <c r="K25" s="118">
        <v>0.0022453703703703702</v>
      </c>
    </row>
    <row r="26" spans="2:11" ht="15">
      <c r="B26" s="89">
        <v>4</v>
      </c>
      <c r="C26" s="77" t="s">
        <v>28</v>
      </c>
      <c r="D26" s="87">
        <v>37622</v>
      </c>
      <c r="E26" s="77" t="s">
        <v>20</v>
      </c>
      <c r="F26" s="88"/>
      <c r="G26" s="88"/>
      <c r="H26" s="88"/>
      <c r="I26" s="112">
        <v>0.0016550925925925926</v>
      </c>
      <c r="J26" s="112">
        <f>K26-I26</f>
        <v>0.0006018518518518521</v>
      </c>
      <c r="K26" s="118">
        <v>0.0022569444444444447</v>
      </c>
    </row>
    <row r="27" spans="2:11" ht="15">
      <c r="B27" s="89">
        <v>5</v>
      </c>
      <c r="C27" s="77" t="s">
        <v>29</v>
      </c>
      <c r="D27" s="87">
        <v>37787</v>
      </c>
      <c r="E27" s="77" t="s">
        <v>21</v>
      </c>
      <c r="F27" s="88"/>
      <c r="G27" s="88"/>
      <c r="H27" s="88"/>
      <c r="I27" s="112">
        <v>0.0016319444444444445</v>
      </c>
      <c r="J27" s="112">
        <f>K27-I27</f>
        <v>0.0006250000000000001</v>
      </c>
      <c r="K27" s="118">
        <v>0.0022569444444444447</v>
      </c>
    </row>
    <row r="28" spans="2:11" ht="15">
      <c r="B28" s="116"/>
      <c r="C28" s="97"/>
      <c r="D28" s="105"/>
      <c r="E28" s="97"/>
      <c r="F28" s="106"/>
      <c r="G28" s="106"/>
      <c r="H28" s="106"/>
      <c r="I28" s="99"/>
      <c r="J28" s="99"/>
      <c r="K28" s="117"/>
    </row>
    <row r="29" spans="2:11" ht="15">
      <c r="B29" s="116"/>
      <c r="C29" s="159" t="s">
        <v>30</v>
      </c>
      <c r="D29" s="159"/>
      <c r="E29" s="159"/>
      <c r="F29" s="106"/>
      <c r="G29" s="106"/>
      <c r="H29" s="106"/>
      <c r="I29" s="136" t="s">
        <v>179</v>
      </c>
      <c r="J29" s="136" t="s">
        <v>182</v>
      </c>
      <c r="K29" s="117"/>
    </row>
    <row r="30" spans="2:11" ht="15">
      <c r="B30" s="89">
        <v>1</v>
      </c>
      <c r="C30" s="90" t="s">
        <v>75</v>
      </c>
      <c r="D30" s="91">
        <v>37467</v>
      </c>
      <c r="E30" s="77" t="s">
        <v>74</v>
      </c>
      <c r="F30" s="74"/>
      <c r="G30" s="88"/>
      <c r="H30" s="88"/>
      <c r="I30" s="112">
        <v>0.0012847222222222223</v>
      </c>
      <c r="J30" s="112">
        <f>K30-I30</f>
        <v>0.0005671296296296295</v>
      </c>
      <c r="K30" s="118">
        <v>0.0018518518518518517</v>
      </c>
    </row>
    <row r="31" spans="2:11" ht="15">
      <c r="B31" s="89">
        <v>2</v>
      </c>
      <c r="C31" s="77" t="s">
        <v>31</v>
      </c>
      <c r="D31" s="78">
        <v>37460</v>
      </c>
      <c r="E31" s="77" t="s">
        <v>18</v>
      </c>
      <c r="F31" s="74"/>
      <c r="G31" s="88"/>
      <c r="H31" s="72"/>
      <c r="I31" s="112">
        <v>0.0012268518518518518</v>
      </c>
      <c r="J31" s="112">
        <f>K31-I31</f>
        <v>0.0007060185185185186</v>
      </c>
      <c r="K31" s="118">
        <v>0.0019328703703703704</v>
      </c>
    </row>
    <row r="32" spans="2:11" ht="15">
      <c r="B32" s="89">
        <v>3</v>
      </c>
      <c r="C32" s="77" t="s">
        <v>33</v>
      </c>
      <c r="D32" s="78">
        <v>37333</v>
      </c>
      <c r="E32" s="77" t="s">
        <v>34</v>
      </c>
      <c r="F32" s="74"/>
      <c r="G32" s="88"/>
      <c r="H32" s="88"/>
      <c r="I32" s="112">
        <v>0.001388888888888889</v>
      </c>
      <c r="J32" s="112">
        <f>K32-I32</f>
        <v>0.0006249999999999999</v>
      </c>
      <c r="K32" s="118">
        <v>0.002013888888888889</v>
      </c>
    </row>
    <row r="33" spans="2:11" ht="15">
      <c r="B33" s="89">
        <v>4</v>
      </c>
      <c r="C33" s="77" t="s">
        <v>32</v>
      </c>
      <c r="D33" s="78">
        <v>37588</v>
      </c>
      <c r="E33" s="77" t="s">
        <v>20</v>
      </c>
      <c r="F33" s="88"/>
      <c r="G33" s="88"/>
      <c r="H33" s="72"/>
      <c r="I33" s="112">
        <v>0.0014351851851851854</v>
      </c>
      <c r="J33" s="112">
        <f>K33-I33</f>
        <v>0.0007175925925925924</v>
      </c>
      <c r="K33" s="118">
        <v>0.0021527777777777778</v>
      </c>
    </row>
    <row r="34" spans="2:11" ht="15">
      <c r="B34" s="89">
        <v>5</v>
      </c>
      <c r="C34" s="75" t="s">
        <v>85</v>
      </c>
      <c r="D34" s="78">
        <v>37414</v>
      </c>
      <c r="E34" s="77" t="s">
        <v>23</v>
      </c>
      <c r="F34" s="73"/>
      <c r="G34" s="88"/>
      <c r="H34" s="88"/>
      <c r="I34" s="112">
        <v>0.0015393518518518519</v>
      </c>
      <c r="J34" s="112">
        <f>K34-I34</f>
        <v>0.0007638888888888888</v>
      </c>
      <c r="K34" s="118">
        <v>0.0023032407407407407</v>
      </c>
    </row>
    <row r="35" spans="2:11" ht="15">
      <c r="B35" s="116"/>
      <c r="C35" s="97"/>
      <c r="D35" s="104"/>
      <c r="E35" s="97"/>
      <c r="F35" s="108"/>
      <c r="G35" s="106"/>
      <c r="H35" s="106"/>
      <c r="I35" s="99"/>
      <c r="J35" s="99"/>
      <c r="K35" s="120"/>
    </row>
    <row r="36" spans="2:11" ht="15" customHeight="1">
      <c r="B36" s="119"/>
      <c r="C36" s="159" t="s">
        <v>35</v>
      </c>
      <c r="D36" s="159"/>
      <c r="E36" s="159"/>
      <c r="F36" s="110"/>
      <c r="G36" s="102"/>
      <c r="H36" s="110"/>
      <c r="I36" s="136" t="s">
        <v>179</v>
      </c>
      <c r="J36" s="136" t="s">
        <v>182</v>
      </c>
      <c r="K36" s="117"/>
    </row>
    <row r="37" spans="2:11" ht="15">
      <c r="B37" s="89">
        <v>1</v>
      </c>
      <c r="C37" s="75" t="s">
        <v>36</v>
      </c>
      <c r="D37" s="78">
        <v>37509</v>
      </c>
      <c r="E37" s="77" t="s">
        <v>20</v>
      </c>
      <c r="F37" s="73"/>
      <c r="G37" s="88"/>
      <c r="H37" s="88"/>
      <c r="I37" s="112">
        <v>0.001388888888888889</v>
      </c>
      <c r="J37" s="112">
        <f aca="true" t="shared" si="1" ref="J37:J43">K37-I37</f>
        <v>0.0007175925925925924</v>
      </c>
      <c r="K37" s="118">
        <v>0.0021064814814814813</v>
      </c>
    </row>
    <row r="38" spans="2:11" ht="15">
      <c r="B38" s="89">
        <v>2</v>
      </c>
      <c r="C38" s="75" t="s">
        <v>38</v>
      </c>
      <c r="D38" s="78">
        <v>37619</v>
      </c>
      <c r="E38" s="77" t="s">
        <v>23</v>
      </c>
      <c r="F38" s="73"/>
      <c r="G38" s="88"/>
      <c r="H38" s="88"/>
      <c r="I38" s="112">
        <v>0.001550925925925926</v>
      </c>
      <c r="J38" s="112">
        <f t="shared" si="1"/>
        <v>0.0006134259259259257</v>
      </c>
      <c r="K38" s="118">
        <v>0.0021643518518518518</v>
      </c>
    </row>
    <row r="39" spans="2:11" ht="15">
      <c r="B39" s="89">
        <v>3</v>
      </c>
      <c r="C39" s="77" t="s">
        <v>39</v>
      </c>
      <c r="D39" s="78">
        <v>37315</v>
      </c>
      <c r="E39" s="77" t="s">
        <v>34</v>
      </c>
      <c r="F39" s="74"/>
      <c r="G39" s="88"/>
      <c r="H39" s="88"/>
      <c r="I39" s="112">
        <v>0.0016550925925925926</v>
      </c>
      <c r="J39" s="112">
        <f t="shared" si="1"/>
        <v>0.0006365740740740741</v>
      </c>
      <c r="K39" s="118">
        <v>0.0022916666666666667</v>
      </c>
    </row>
    <row r="40" spans="2:11" ht="15">
      <c r="B40" s="89">
        <v>4</v>
      </c>
      <c r="C40" s="75" t="s">
        <v>40</v>
      </c>
      <c r="D40" s="78">
        <v>37274</v>
      </c>
      <c r="E40" s="77" t="s">
        <v>34</v>
      </c>
      <c r="F40" s="73"/>
      <c r="G40" s="88"/>
      <c r="H40" s="88"/>
      <c r="I40" s="112">
        <v>0.0016435185185185183</v>
      </c>
      <c r="J40" s="112">
        <f t="shared" si="1"/>
        <v>0.0006944444444444448</v>
      </c>
      <c r="K40" s="118">
        <v>0.002337962962962963</v>
      </c>
    </row>
    <row r="41" spans="2:11" ht="15">
      <c r="B41" s="89">
        <v>5</v>
      </c>
      <c r="C41" s="75" t="s">
        <v>41</v>
      </c>
      <c r="D41" s="78">
        <v>37505</v>
      </c>
      <c r="E41" s="77" t="s">
        <v>34</v>
      </c>
      <c r="F41" s="73"/>
      <c r="G41" s="88"/>
      <c r="H41" s="88"/>
      <c r="I41" s="112">
        <v>0.0018171296296296297</v>
      </c>
      <c r="J41" s="112">
        <f t="shared" si="1"/>
        <v>0.0006365740740740739</v>
      </c>
      <c r="K41" s="118">
        <v>0.0024537037037037036</v>
      </c>
    </row>
    <row r="42" spans="2:11" ht="15">
      <c r="B42" s="89">
        <v>6</v>
      </c>
      <c r="C42" s="75" t="s">
        <v>79</v>
      </c>
      <c r="D42" s="76" t="s">
        <v>175</v>
      </c>
      <c r="E42" s="77" t="s">
        <v>80</v>
      </c>
      <c r="F42" s="73"/>
      <c r="G42" s="88"/>
      <c r="H42" s="88"/>
      <c r="I42" s="112">
        <v>0.0017824074074074072</v>
      </c>
      <c r="J42" s="112">
        <f t="shared" si="1"/>
        <v>0.0007407407407407408</v>
      </c>
      <c r="K42" s="118">
        <v>0.002523148148148148</v>
      </c>
    </row>
    <row r="43" spans="2:14" ht="15">
      <c r="B43" s="89">
        <v>7</v>
      </c>
      <c r="C43" s="75" t="s">
        <v>42</v>
      </c>
      <c r="D43" s="78">
        <v>37528</v>
      </c>
      <c r="E43" s="77" t="s">
        <v>37</v>
      </c>
      <c r="F43" s="73"/>
      <c r="G43" s="88"/>
      <c r="H43" s="88"/>
      <c r="I43" s="112">
        <v>0.0019328703703703704</v>
      </c>
      <c r="J43" s="112">
        <f t="shared" si="1"/>
        <v>0.0007986111111111115</v>
      </c>
      <c r="K43" s="118">
        <v>0.002731481481481482</v>
      </c>
      <c r="N43" s="68"/>
    </row>
    <row r="44" spans="2:11" ht="15">
      <c r="B44" s="116"/>
      <c r="C44" s="100"/>
      <c r="D44" s="100"/>
      <c r="E44" s="100"/>
      <c r="F44" s="109"/>
      <c r="G44" s="106"/>
      <c r="H44" s="108"/>
      <c r="I44" s="99"/>
      <c r="J44" s="99"/>
      <c r="K44" s="117"/>
    </row>
    <row r="45" spans="2:11" ht="15">
      <c r="B45" s="160" t="s">
        <v>43</v>
      </c>
      <c r="C45" s="161"/>
      <c r="D45" s="161"/>
      <c r="E45" s="161"/>
      <c r="F45" s="161"/>
      <c r="G45" s="161"/>
      <c r="H45" s="161"/>
      <c r="I45" s="136" t="s">
        <v>181</v>
      </c>
      <c r="J45" s="136" t="s">
        <v>180</v>
      </c>
      <c r="K45" s="117"/>
    </row>
    <row r="46" spans="2:11" ht="15">
      <c r="B46" s="89">
        <v>1</v>
      </c>
      <c r="C46" s="75" t="s">
        <v>76</v>
      </c>
      <c r="D46" s="76" t="s">
        <v>176</v>
      </c>
      <c r="E46" s="77" t="s">
        <v>82</v>
      </c>
      <c r="F46" s="93" t="s">
        <v>124</v>
      </c>
      <c r="G46" s="88"/>
      <c r="H46" s="88" t="s">
        <v>125</v>
      </c>
      <c r="I46" s="112">
        <v>0.0017708333333333332</v>
      </c>
      <c r="J46" s="112">
        <f aca="true" t="shared" si="2" ref="J46:J53">K46-I46</f>
        <v>0.0010532407407407407</v>
      </c>
      <c r="K46" s="118">
        <v>0.002824074074074074</v>
      </c>
    </row>
    <row r="47" spans="2:11" ht="15.75" customHeight="1">
      <c r="B47" s="89">
        <v>2</v>
      </c>
      <c r="C47" s="75" t="s">
        <v>49</v>
      </c>
      <c r="D47" s="78">
        <v>37245</v>
      </c>
      <c r="E47" s="77" t="s">
        <v>34</v>
      </c>
      <c r="F47" s="93" t="s">
        <v>128</v>
      </c>
      <c r="G47" s="88"/>
      <c r="H47" s="88" t="s">
        <v>129</v>
      </c>
      <c r="I47" s="112">
        <v>0.0018402777777777777</v>
      </c>
      <c r="J47" s="112">
        <f t="shared" si="2"/>
        <v>0.0011226851851851851</v>
      </c>
      <c r="K47" s="118">
        <v>0.002962962962962963</v>
      </c>
    </row>
    <row r="48" spans="2:11" ht="15">
      <c r="B48" s="89">
        <v>3</v>
      </c>
      <c r="C48" s="75" t="s">
        <v>46</v>
      </c>
      <c r="D48" s="78">
        <v>37245</v>
      </c>
      <c r="E48" s="77" t="s">
        <v>34</v>
      </c>
      <c r="F48" s="74" t="s">
        <v>120</v>
      </c>
      <c r="G48" s="88"/>
      <c r="H48" s="88" t="s">
        <v>121</v>
      </c>
      <c r="I48" s="112">
        <v>0.0020370370370370373</v>
      </c>
      <c r="J48" s="112">
        <f t="shared" si="2"/>
        <v>0.0009421296296296291</v>
      </c>
      <c r="K48" s="118">
        <v>0.0029791666666666664</v>
      </c>
    </row>
    <row r="49" spans="2:11" ht="15">
      <c r="B49" s="89">
        <v>4</v>
      </c>
      <c r="C49" s="75" t="s">
        <v>47</v>
      </c>
      <c r="D49" s="78">
        <v>37214</v>
      </c>
      <c r="E49" s="77" t="s">
        <v>34</v>
      </c>
      <c r="F49" s="93" t="s">
        <v>122</v>
      </c>
      <c r="G49" s="94"/>
      <c r="H49" s="94" t="s">
        <v>123</v>
      </c>
      <c r="I49" s="112">
        <v>0.0017592592592592592</v>
      </c>
      <c r="J49" s="112">
        <f t="shared" si="2"/>
        <v>0.0012233796296296296</v>
      </c>
      <c r="K49" s="121">
        <v>0.002982638888888889</v>
      </c>
    </row>
    <row r="50" spans="2:11" ht="15">
      <c r="B50" s="89">
        <v>5</v>
      </c>
      <c r="C50" s="75" t="s">
        <v>44</v>
      </c>
      <c r="D50" s="78">
        <v>37112</v>
      </c>
      <c r="E50" s="77" t="s">
        <v>34</v>
      </c>
      <c r="F50" s="92" t="s">
        <v>114</v>
      </c>
      <c r="G50" s="88"/>
      <c r="H50" s="88" t="s">
        <v>115</v>
      </c>
      <c r="I50" s="112">
        <v>0.0020486111111111113</v>
      </c>
      <c r="J50" s="112">
        <f t="shared" si="2"/>
        <v>0.0010185185185185184</v>
      </c>
      <c r="K50" s="118">
        <v>0.0030671296296296297</v>
      </c>
    </row>
    <row r="51" spans="2:11" ht="15">
      <c r="B51" s="89">
        <v>6</v>
      </c>
      <c r="C51" s="75" t="s">
        <v>87</v>
      </c>
      <c r="D51" s="78">
        <v>37214</v>
      </c>
      <c r="E51" s="77" t="s">
        <v>23</v>
      </c>
      <c r="F51" s="74" t="s">
        <v>118</v>
      </c>
      <c r="G51" s="88"/>
      <c r="H51" s="88" t="s">
        <v>119</v>
      </c>
      <c r="I51" s="112">
        <v>0.0019444444444444442</v>
      </c>
      <c r="J51" s="112">
        <f t="shared" si="2"/>
        <v>0.0011689814814814816</v>
      </c>
      <c r="K51" s="118">
        <v>0.0031134259259259257</v>
      </c>
    </row>
    <row r="52" spans="2:11" ht="15">
      <c r="B52" s="89">
        <v>7</v>
      </c>
      <c r="C52" s="75" t="s">
        <v>48</v>
      </c>
      <c r="D52" s="78">
        <v>36892</v>
      </c>
      <c r="E52" s="77" t="s">
        <v>34</v>
      </c>
      <c r="F52" s="93" t="s">
        <v>126</v>
      </c>
      <c r="G52" s="88"/>
      <c r="H52" s="88" t="s">
        <v>127</v>
      </c>
      <c r="I52" s="112">
        <v>0.002025462962962963</v>
      </c>
      <c r="J52" s="112">
        <f t="shared" si="2"/>
        <v>0.0012037037037037038</v>
      </c>
      <c r="K52" s="118">
        <v>0.0032291666666666666</v>
      </c>
    </row>
    <row r="53" spans="2:11" ht="15">
      <c r="B53" s="89">
        <v>8</v>
      </c>
      <c r="C53" s="75" t="s">
        <v>56</v>
      </c>
      <c r="D53" s="78">
        <v>37214</v>
      </c>
      <c r="E53" s="77" t="s">
        <v>20</v>
      </c>
      <c r="F53" s="74" t="s">
        <v>116</v>
      </c>
      <c r="G53" s="88"/>
      <c r="H53" s="88" t="s">
        <v>117</v>
      </c>
      <c r="I53" s="113">
        <v>0.0025</v>
      </c>
      <c r="J53" s="112">
        <f t="shared" si="2"/>
        <v>0.001493055555555556</v>
      </c>
      <c r="K53" s="118">
        <v>0.003993055555555556</v>
      </c>
    </row>
    <row r="54" spans="2:11" ht="15">
      <c r="B54" s="116"/>
      <c r="C54" s="107"/>
      <c r="D54" s="104"/>
      <c r="E54" s="97"/>
      <c r="F54" s="108"/>
      <c r="G54" s="106"/>
      <c r="H54" s="108"/>
      <c r="I54" s="99"/>
      <c r="J54" s="99"/>
      <c r="K54" s="117"/>
    </row>
    <row r="55" spans="2:11" ht="15">
      <c r="B55" s="160" t="s">
        <v>50</v>
      </c>
      <c r="C55" s="161"/>
      <c r="D55" s="161"/>
      <c r="E55" s="161"/>
      <c r="F55" s="161"/>
      <c r="G55" s="161"/>
      <c r="H55" s="161"/>
      <c r="I55" s="136" t="s">
        <v>181</v>
      </c>
      <c r="J55" s="136" t="s">
        <v>182</v>
      </c>
      <c r="K55" s="117"/>
    </row>
    <row r="56" spans="2:11" ht="15">
      <c r="B56" s="89">
        <v>1</v>
      </c>
      <c r="C56" s="75" t="s">
        <v>53</v>
      </c>
      <c r="D56" s="78">
        <v>37167</v>
      </c>
      <c r="E56" s="77" t="s">
        <v>37</v>
      </c>
      <c r="F56" s="95" t="s">
        <v>144</v>
      </c>
      <c r="G56" s="95"/>
      <c r="H56" s="95" t="s">
        <v>145</v>
      </c>
      <c r="I56" s="112">
        <v>0.0019560185185185184</v>
      </c>
      <c r="J56" s="112">
        <f>K56-I56</f>
        <v>0.0006250000000000001</v>
      </c>
      <c r="K56" s="118">
        <v>0.0025810185185185185</v>
      </c>
    </row>
    <row r="57" spans="2:11" ht="15">
      <c r="B57" s="89">
        <v>2</v>
      </c>
      <c r="C57" s="75" t="s">
        <v>52</v>
      </c>
      <c r="D57" s="78">
        <v>37024</v>
      </c>
      <c r="E57" s="77" t="s">
        <v>20</v>
      </c>
      <c r="F57" s="95" t="s">
        <v>142</v>
      </c>
      <c r="G57" s="95"/>
      <c r="H57" s="95" t="s">
        <v>143</v>
      </c>
      <c r="I57" s="112">
        <v>0.0021527777777777778</v>
      </c>
      <c r="J57" s="112">
        <f>K57-I57</f>
        <v>0.0005787037037037041</v>
      </c>
      <c r="K57" s="118">
        <v>0.002731481481481482</v>
      </c>
    </row>
    <row r="58" spans="2:11" ht="15">
      <c r="B58" s="89">
        <v>3</v>
      </c>
      <c r="C58" s="75" t="s">
        <v>51</v>
      </c>
      <c r="D58" s="78">
        <v>37251</v>
      </c>
      <c r="E58" s="77" t="s">
        <v>34</v>
      </c>
      <c r="F58" s="95" t="s">
        <v>140</v>
      </c>
      <c r="G58" s="95"/>
      <c r="H58" s="95" t="s">
        <v>141</v>
      </c>
      <c r="I58" s="112">
        <v>0.0022916666666666667</v>
      </c>
      <c r="J58" s="112">
        <f>K58-I58</f>
        <v>0.0005902777777777777</v>
      </c>
      <c r="K58" s="118">
        <v>0.0028819444444444444</v>
      </c>
    </row>
    <row r="59" spans="2:11" ht="15">
      <c r="B59" s="89">
        <v>4</v>
      </c>
      <c r="C59" s="75" t="s">
        <v>54</v>
      </c>
      <c r="D59" s="78">
        <v>37235</v>
      </c>
      <c r="E59" s="77" t="s">
        <v>23</v>
      </c>
      <c r="F59" s="95" t="s">
        <v>146</v>
      </c>
      <c r="G59" s="95"/>
      <c r="H59" s="95" t="s">
        <v>147</v>
      </c>
      <c r="I59" s="112">
        <v>0.0022106481481481478</v>
      </c>
      <c r="J59" s="112">
        <f>K59-I59</f>
        <v>0.000729166666666667</v>
      </c>
      <c r="K59" s="118">
        <v>0.002939814814814815</v>
      </c>
    </row>
    <row r="60" spans="2:11" ht="15">
      <c r="B60" s="89">
        <v>5</v>
      </c>
      <c r="C60" s="75" t="s">
        <v>81</v>
      </c>
      <c r="D60" s="76" t="s">
        <v>176</v>
      </c>
      <c r="E60" s="77" t="s">
        <v>82</v>
      </c>
      <c r="F60" s="95" t="s">
        <v>168</v>
      </c>
      <c r="G60" s="95"/>
      <c r="H60" s="95" t="s">
        <v>169</v>
      </c>
      <c r="I60" s="112">
        <v>0.0027199074074074074</v>
      </c>
      <c r="J60" s="112">
        <f>K60-I60</f>
        <v>0.0005555555555555557</v>
      </c>
      <c r="K60" s="118">
        <v>0.003275462962962963</v>
      </c>
    </row>
    <row r="61" spans="2:11" ht="15">
      <c r="B61" s="116"/>
      <c r="C61" s="107"/>
      <c r="D61" s="104"/>
      <c r="E61" s="97"/>
      <c r="F61" s="25"/>
      <c r="G61" s="25"/>
      <c r="H61" s="108"/>
      <c r="I61" s="99"/>
      <c r="J61" s="99"/>
      <c r="K61" s="117"/>
    </row>
    <row r="62" spans="2:11" ht="15" customHeight="1">
      <c r="B62" s="160" t="s">
        <v>92</v>
      </c>
      <c r="C62" s="161"/>
      <c r="D62" s="161"/>
      <c r="E62" s="161"/>
      <c r="F62" s="161"/>
      <c r="G62" s="161"/>
      <c r="H62" s="161"/>
      <c r="I62" s="136" t="s">
        <v>181</v>
      </c>
      <c r="J62" s="136" t="s">
        <v>180</v>
      </c>
      <c r="K62" s="117"/>
    </row>
    <row r="63" spans="2:11" ht="15">
      <c r="B63" s="89">
        <v>1</v>
      </c>
      <c r="C63" s="75" t="s">
        <v>57</v>
      </c>
      <c r="D63" s="78">
        <v>36711</v>
      </c>
      <c r="E63" s="77" t="s">
        <v>37</v>
      </c>
      <c r="F63" s="74" t="s">
        <v>151</v>
      </c>
      <c r="G63" s="88"/>
      <c r="H63" s="88" t="s">
        <v>152</v>
      </c>
      <c r="I63" s="112">
        <v>0.001712962962962963</v>
      </c>
      <c r="J63" s="112">
        <f>K63-I63</f>
        <v>0.0010879629629629629</v>
      </c>
      <c r="K63" s="118">
        <v>0.002800925925925926</v>
      </c>
    </row>
    <row r="64" spans="2:11" ht="15">
      <c r="B64" s="122">
        <v>3</v>
      </c>
      <c r="C64" s="75" t="s">
        <v>77</v>
      </c>
      <c r="D64" s="78">
        <v>36627</v>
      </c>
      <c r="E64" s="77" t="s">
        <v>74</v>
      </c>
      <c r="F64" s="74" t="s">
        <v>153</v>
      </c>
      <c r="G64" s="88"/>
      <c r="H64" s="88" t="s">
        <v>154</v>
      </c>
      <c r="I64" s="112">
        <v>0.0018402777777777777</v>
      </c>
      <c r="J64" s="112">
        <f>K64-I64</f>
        <v>0.001238425925925926</v>
      </c>
      <c r="K64" s="118">
        <v>0.0030787037037037037</v>
      </c>
    </row>
    <row r="65" spans="2:11" ht="15">
      <c r="B65" s="89">
        <v>4</v>
      </c>
      <c r="C65" s="75" t="s">
        <v>55</v>
      </c>
      <c r="D65" s="78">
        <v>36544</v>
      </c>
      <c r="E65" s="77" t="s">
        <v>34</v>
      </c>
      <c r="F65" s="96" t="s">
        <v>148</v>
      </c>
      <c r="G65" s="88"/>
      <c r="H65" s="88" t="s">
        <v>119</v>
      </c>
      <c r="I65" s="112">
        <v>0.001875</v>
      </c>
      <c r="J65" s="112">
        <f>K65-I65</f>
        <v>0.0012384259259259258</v>
      </c>
      <c r="K65" s="118">
        <v>0.0031134259259259257</v>
      </c>
    </row>
    <row r="66" spans="2:11" ht="15">
      <c r="B66" s="89">
        <v>5</v>
      </c>
      <c r="C66" s="75" t="s">
        <v>58</v>
      </c>
      <c r="D66" s="78">
        <v>36849</v>
      </c>
      <c r="E66" s="77" t="s">
        <v>23</v>
      </c>
      <c r="F66" s="74" t="s">
        <v>155</v>
      </c>
      <c r="G66" s="88"/>
      <c r="H66" s="88" t="s">
        <v>156</v>
      </c>
      <c r="I66" s="112">
        <v>0.0020486111111111113</v>
      </c>
      <c r="J66" s="112">
        <f>K66-I66</f>
        <v>0.0010763888888888889</v>
      </c>
      <c r="K66" s="118">
        <v>0.003125</v>
      </c>
    </row>
    <row r="67" spans="2:11" ht="15">
      <c r="B67" s="89">
        <v>6</v>
      </c>
      <c r="C67" s="75" t="s">
        <v>45</v>
      </c>
      <c r="D67" s="78">
        <v>36770</v>
      </c>
      <c r="E67" s="77" t="s">
        <v>20</v>
      </c>
      <c r="F67" s="96" t="s">
        <v>149</v>
      </c>
      <c r="G67" s="88"/>
      <c r="H67" s="88" t="s">
        <v>150</v>
      </c>
      <c r="I67" s="112">
        <v>0.002013888888888889</v>
      </c>
      <c r="J67" s="112">
        <f>K67-I67</f>
        <v>0.0012731481481481478</v>
      </c>
      <c r="K67" s="118">
        <v>0.0032870370370370367</v>
      </c>
    </row>
    <row r="68" spans="2:11" ht="15">
      <c r="B68" s="89">
        <v>7</v>
      </c>
      <c r="C68" s="75" t="s">
        <v>162</v>
      </c>
      <c r="D68" s="78">
        <v>37212</v>
      </c>
      <c r="E68" s="77" t="s">
        <v>23</v>
      </c>
      <c r="F68" s="74"/>
      <c r="G68" s="88" t="s">
        <v>157</v>
      </c>
      <c r="H68" s="74"/>
      <c r="I68" s="112"/>
      <c r="J68" s="112"/>
      <c r="K68" s="137" t="s">
        <v>183</v>
      </c>
    </row>
    <row r="69" spans="2:11" ht="15">
      <c r="B69" s="116"/>
      <c r="C69" s="107"/>
      <c r="D69" s="104"/>
      <c r="E69" s="97"/>
      <c r="F69" s="108"/>
      <c r="G69" s="106"/>
      <c r="H69" s="108"/>
      <c r="I69" s="99"/>
      <c r="J69" s="99"/>
      <c r="K69" s="117"/>
    </row>
    <row r="70" spans="2:11" ht="15">
      <c r="B70" s="162" t="s">
        <v>93</v>
      </c>
      <c r="C70" s="163"/>
      <c r="D70" s="163"/>
      <c r="E70" s="163"/>
      <c r="F70" s="163"/>
      <c r="G70" s="163"/>
      <c r="H70" s="163"/>
      <c r="I70" s="136" t="s">
        <v>181</v>
      </c>
      <c r="J70" s="136" t="s">
        <v>182</v>
      </c>
      <c r="K70" s="117"/>
    </row>
    <row r="71" spans="2:16" ht="15">
      <c r="B71" s="89">
        <v>1</v>
      </c>
      <c r="C71" s="75" t="s">
        <v>86</v>
      </c>
      <c r="D71" s="78">
        <v>37212</v>
      </c>
      <c r="E71" s="77" t="s">
        <v>23</v>
      </c>
      <c r="F71" s="74" t="s">
        <v>163</v>
      </c>
      <c r="G71" s="88"/>
      <c r="H71" s="88" t="s">
        <v>164</v>
      </c>
      <c r="I71" s="112">
        <v>0.001979166666666667</v>
      </c>
      <c r="J71" s="112">
        <f>K71-I71</f>
        <v>0.0005671296296296292</v>
      </c>
      <c r="K71" s="118">
        <v>0.002546296296296296</v>
      </c>
      <c r="L71" s="29"/>
      <c r="M71" s="30"/>
      <c r="N71" s="24"/>
      <c r="O71" s="27"/>
      <c r="P71" s="26"/>
    </row>
    <row r="72" spans="2:16" ht="15">
      <c r="B72" s="89">
        <v>2</v>
      </c>
      <c r="C72" s="75" t="s">
        <v>60</v>
      </c>
      <c r="D72" s="78">
        <v>36870</v>
      </c>
      <c r="E72" s="77" t="s">
        <v>20</v>
      </c>
      <c r="F72" s="74" t="s">
        <v>160</v>
      </c>
      <c r="G72" s="88"/>
      <c r="H72" s="88" t="s">
        <v>161</v>
      </c>
      <c r="I72" s="112">
        <v>0.002199074074074074</v>
      </c>
      <c r="J72" s="112">
        <f>K72-I72</f>
        <v>0.0005092592592592592</v>
      </c>
      <c r="K72" s="131">
        <v>0.0027083333333333334</v>
      </c>
      <c r="L72" s="29"/>
      <c r="M72" s="30"/>
      <c r="N72" s="27"/>
      <c r="O72" s="30"/>
      <c r="P72" s="31"/>
    </row>
    <row r="73" spans="2:11" ht="15">
      <c r="B73" s="89">
        <v>3</v>
      </c>
      <c r="C73" s="75" t="s">
        <v>59</v>
      </c>
      <c r="D73" s="78">
        <v>36704</v>
      </c>
      <c r="E73" s="77" t="s">
        <v>34</v>
      </c>
      <c r="F73" s="74" t="s">
        <v>158</v>
      </c>
      <c r="G73" s="88"/>
      <c r="H73" s="88" t="s">
        <v>159</v>
      </c>
      <c r="I73" s="112">
        <v>0.0021527777777777778</v>
      </c>
      <c r="J73" s="112">
        <f>K73-I73</f>
        <v>0.0006134259259259257</v>
      </c>
      <c r="K73" s="130">
        <v>0.0027662037037037034</v>
      </c>
    </row>
    <row r="74" spans="2:11" ht="15">
      <c r="B74" s="89">
        <v>4</v>
      </c>
      <c r="C74" s="75" t="s">
        <v>61</v>
      </c>
      <c r="D74" s="78">
        <v>36704</v>
      </c>
      <c r="E74" s="77" t="s">
        <v>37</v>
      </c>
      <c r="F74" s="74" t="s">
        <v>165</v>
      </c>
      <c r="G74" s="88"/>
      <c r="H74" s="88" t="s">
        <v>166</v>
      </c>
      <c r="I74" s="112">
        <v>0.0021412037037037038</v>
      </c>
      <c r="J74" s="112">
        <f>K74-I74</f>
        <v>0.0007407407407407406</v>
      </c>
      <c r="K74" s="118">
        <v>0.0028819444444444444</v>
      </c>
    </row>
    <row r="75" spans="2:11" ht="15">
      <c r="B75" s="89">
        <v>5</v>
      </c>
      <c r="C75" s="75" t="s">
        <v>83</v>
      </c>
      <c r="D75" s="78">
        <v>37064</v>
      </c>
      <c r="E75" s="77" t="s">
        <v>82</v>
      </c>
      <c r="F75" s="74" t="s">
        <v>139</v>
      </c>
      <c r="G75" s="88"/>
      <c r="H75" s="88" t="s">
        <v>170</v>
      </c>
      <c r="I75" s="112">
        <v>0.0022916666666666667</v>
      </c>
      <c r="J75" s="112">
        <f>K75-I75</f>
        <v>0.0006018518518518521</v>
      </c>
      <c r="K75" s="118">
        <v>0.002893518518518519</v>
      </c>
    </row>
    <row r="76" spans="2:11" ht="15.75" thickBot="1">
      <c r="B76" s="123">
        <v>6</v>
      </c>
      <c r="C76" s="124" t="s">
        <v>62</v>
      </c>
      <c r="D76" s="125">
        <v>36721</v>
      </c>
      <c r="E76" s="126" t="s">
        <v>23</v>
      </c>
      <c r="F76" s="127"/>
      <c r="G76" s="128"/>
      <c r="H76" s="128" t="s">
        <v>167</v>
      </c>
      <c r="I76" s="129"/>
      <c r="J76" s="138"/>
      <c r="K76" s="139" t="s">
        <v>183</v>
      </c>
    </row>
    <row r="77" spans="2:11" ht="15">
      <c r="B77" s="97"/>
      <c r="C77" s="107"/>
      <c r="D77" s="104"/>
      <c r="E77" s="32"/>
      <c r="F77" s="108"/>
      <c r="G77" s="106"/>
      <c r="H77" s="111"/>
      <c r="I77" s="99"/>
      <c r="J77" s="99"/>
      <c r="K77" s="100"/>
    </row>
    <row r="78" spans="2:8" ht="15">
      <c r="B78" s="16"/>
      <c r="C78" s="17"/>
      <c r="D78" s="18"/>
      <c r="E78" s="16"/>
      <c r="F78" s="19"/>
      <c r="G78" s="20"/>
      <c r="H78" s="21"/>
    </row>
    <row r="79" spans="2:8" ht="15">
      <c r="B79" s="22"/>
      <c r="C79" s="23"/>
      <c r="D79" s="24"/>
      <c r="E79" s="23"/>
      <c r="F79" s="19"/>
      <c r="G79" s="24"/>
      <c r="H79" s="25"/>
    </row>
    <row r="80" spans="2:11" ht="15">
      <c r="B80" s="22"/>
      <c r="C80" s="40" t="s">
        <v>63</v>
      </c>
      <c r="D80" s="41"/>
      <c r="E80" s="19"/>
      <c r="F80" s="42"/>
      <c r="G80" s="41" t="s">
        <v>64</v>
      </c>
      <c r="H80" s="43"/>
      <c r="I80" s="134" t="s">
        <v>177</v>
      </c>
      <c r="J80" s="134"/>
      <c r="K80" s="135"/>
    </row>
    <row r="81" spans="2:8" ht="15">
      <c r="B81" s="28"/>
      <c r="C81" s="44"/>
      <c r="D81" s="45"/>
      <c r="E81" s="46"/>
      <c r="F81" s="41"/>
      <c r="G81" s="47"/>
      <c r="H81" s="43"/>
    </row>
    <row r="82" spans="2:10" ht="15">
      <c r="B82" s="28"/>
      <c r="C82" s="44" t="s">
        <v>65</v>
      </c>
      <c r="D82" s="45"/>
      <c r="E82" s="41"/>
      <c r="F82" s="45"/>
      <c r="G82" s="48" t="s">
        <v>174</v>
      </c>
      <c r="H82" s="43"/>
      <c r="J82" s="134" t="s">
        <v>178</v>
      </c>
    </row>
    <row r="83" spans="2:8" ht="15">
      <c r="B83" s="28"/>
      <c r="C83" s="32"/>
      <c r="D83" s="33"/>
      <c r="E83" s="32"/>
      <c r="F83" s="30"/>
      <c r="G83" s="1"/>
      <c r="H83" s="1"/>
    </row>
    <row r="84" spans="2:8" ht="15">
      <c r="B84" s="28"/>
      <c r="C84" s="28"/>
      <c r="D84" s="1"/>
      <c r="E84" s="28"/>
      <c r="F84" s="30"/>
      <c r="G84" s="1"/>
      <c r="H84" s="1"/>
    </row>
    <row r="85" ht="15">
      <c r="F85" s="33"/>
    </row>
    <row r="86" ht="15">
      <c r="F86" s="1"/>
    </row>
  </sheetData>
  <sheetProtection/>
  <mergeCells count="16">
    <mergeCell ref="I9:K9"/>
    <mergeCell ref="B22:H22"/>
    <mergeCell ref="C29:E29"/>
    <mergeCell ref="B45:H45"/>
    <mergeCell ref="C36:E36"/>
    <mergeCell ref="B70:H70"/>
    <mergeCell ref="B62:H62"/>
    <mergeCell ref="B55:H55"/>
    <mergeCell ref="D11:E11"/>
    <mergeCell ref="C4:H4"/>
    <mergeCell ref="C8:D8"/>
    <mergeCell ref="B9:B10"/>
    <mergeCell ref="C9:C10"/>
    <mergeCell ref="D9:D10"/>
    <mergeCell ref="E9:E10"/>
    <mergeCell ref="F9:H9"/>
  </mergeCells>
  <printOptions/>
  <pageMargins left="0.5" right="0.2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7.00390625" style="0" customWidth="1"/>
    <col min="2" max="2" width="23.28125" style="0" customWidth="1"/>
    <col min="3" max="3" width="11.140625" style="0" customWidth="1"/>
  </cols>
  <sheetData>
    <row r="1" ht="15.75" thickBot="1"/>
    <row r="2" spans="1:8" ht="15">
      <c r="A2" s="149" t="s">
        <v>6</v>
      </c>
      <c r="B2" s="151" t="s">
        <v>7</v>
      </c>
      <c r="C2" s="173" t="s">
        <v>8</v>
      </c>
      <c r="D2" s="151" t="s">
        <v>9</v>
      </c>
      <c r="E2" s="155" t="s">
        <v>10</v>
      </c>
      <c r="F2" s="155"/>
      <c r="G2" s="164"/>
      <c r="H2" s="36"/>
    </row>
    <row r="3" spans="1:8" ht="15">
      <c r="A3" s="171"/>
      <c r="B3" s="172"/>
      <c r="C3" s="174"/>
      <c r="D3" s="172"/>
      <c r="E3" s="7" t="s">
        <v>11</v>
      </c>
      <c r="F3" s="7" t="s">
        <v>12</v>
      </c>
      <c r="G3" s="64" t="s">
        <v>13</v>
      </c>
      <c r="H3" s="65" t="s">
        <v>113</v>
      </c>
    </row>
    <row r="4" spans="1:8" ht="15">
      <c r="A4" s="34"/>
      <c r="B4" s="9" t="s">
        <v>14</v>
      </c>
      <c r="C4" s="165" t="s">
        <v>15</v>
      </c>
      <c r="D4" s="165"/>
      <c r="E4" s="8"/>
      <c r="F4" s="8"/>
      <c r="G4" s="49"/>
      <c r="H4" s="39"/>
    </row>
    <row r="5" spans="1:8" ht="15">
      <c r="A5" s="37"/>
      <c r="B5" s="166" t="s">
        <v>66</v>
      </c>
      <c r="C5" s="167"/>
      <c r="D5" s="168"/>
      <c r="E5" s="62"/>
      <c r="F5" s="62"/>
      <c r="G5" s="62"/>
      <c r="H5" s="67"/>
    </row>
    <row r="6" spans="1:8" ht="15">
      <c r="A6" s="38"/>
      <c r="B6" s="9" t="s">
        <v>16</v>
      </c>
      <c r="C6" s="57" t="s">
        <v>17</v>
      </c>
      <c r="D6" s="9" t="s">
        <v>18</v>
      </c>
      <c r="E6" s="51">
        <v>2.06</v>
      </c>
      <c r="F6" s="52" t="s">
        <v>94</v>
      </c>
      <c r="G6" s="51">
        <v>3</v>
      </c>
      <c r="H6" s="66">
        <v>6</v>
      </c>
    </row>
    <row r="7" spans="1:8" ht="15">
      <c r="A7" s="38"/>
      <c r="B7" s="9" t="s">
        <v>19</v>
      </c>
      <c r="C7" s="57">
        <v>37736</v>
      </c>
      <c r="D7" s="9" t="s">
        <v>20</v>
      </c>
      <c r="E7" s="51">
        <v>2.08</v>
      </c>
      <c r="F7" s="53" t="s">
        <v>95</v>
      </c>
      <c r="G7" s="54">
        <v>2</v>
      </c>
      <c r="H7" s="66">
        <v>4</v>
      </c>
    </row>
    <row r="8" spans="1:8" ht="15">
      <c r="A8" s="169" t="s">
        <v>67</v>
      </c>
      <c r="B8" s="170"/>
      <c r="C8" s="170"/>
      <c r="D8" s="170"/>
      <c r="E8" s="39"/>
      <c r="F8" s="39"/>
      <c r="G8" s="39"/>
      <c r="H8" s="66"/>
    </row>
    <row r="9" spans="1:8" ht="15">
      <c r="A9" s="38"/>
      <c r="B9" s="9"/>
      <c r="C9" s="50"/>
      <c r="D9" s="38"/>
      <c r="E9" s="51"/>
      <c r="F9" s="55"/>
      <c r="G9" s="54"/>
      <c r="H9" s="66"/>
    </row>
    <row r="10" spans="1:8" ht="15">
      <c r="A10" s="38"/>
      <c r="B10" s="9" t="s">
        <v>73</v>
      </c>
      <c r="C10" s="56">
        <v>2004</v>
      </c>
      <c r="D10" s="38" t="s">
        <v>74</v>
      </c>
      <c r="E10" s="51">
        <v>2.14</v>
      </c>
      <c r="F10" s="55" t="s">
        <v>96</v>
      </c>
      <c r="G10" s="54">
        <v>4</v>
      </c>
      <c r="H10" s="66">
        <v>8</v>
      </c>
    </row>
    <row r="11" spans="1:8" ht="15">
      <c r="A11" s="180" t="s">
        <v>68</v>
      </c>
      <c r="B11" s="170"/>
      <c r="C11" s="170"/>
      <c r="D11" s="170"/>
      <c r="E11" s="170"/>
      <c r="F11" s="170"/>
      <c r="G11" s="179"/>
      <c r="H11" s="66"/>
    </row>
    <row r="12" spans="1:8" ht="15">
      <c r="A12" s="38"/>
      <c r="B12" s="9" t="s">
        <v>22</v>
      </c>
      <c r="C12" s="50">
        <v>37683</v>
      </c>
      <c r="D12" s="38" t="s">
        <v>23</v>
      </c>
      <c r="E12" s="51">
        <v>1.53</v>
      </c>
      <c r="F12" s="55" t="s">
        <v>97</v>
      </c>
      <c r="G12" s="54">
        <v>1</v>
      </c>
      <c r="H12" s="51">
        <v>1</v>
      </c>
    </row>
    <row r="13" spans="1:8" ht="15">
      <c r="A13" s="9"/>
      <c r="B13" s="14" t="s">
        <v>24</v>
      </c>
      <c r="C13" s="15">
        <v>37731</v>
      </c>
      <c r="D13" s="14" t="s">
        <v>20</v>
      </c>
      <c r="E13" s="58">
        <v>2.56</v>
      </c>
      <c r="F13" s="59" t="s">
        <v>98</v>
      </c>
      <c r="G13" s="59"/>
      <c r="H13" s="66">
        <v>9</v>
      </c>
    </row>
    <row r="14" spans="1:8" ht="15">
      <c r="A14" s="180" t="s">
        <v>69</v>
      </c>
      <c r="B14" s="170"/>
      <c r="C14" s="170"/>
      <c r="D14" s="170"/>
      <c r="E14" s="170"/>
      <c r="F14" s="170"/>
      <c r="G14" s="179"/>
      <c r="H14" s="66"/>
    </row>
    <row r="15" spans="1:8" ht="15">
      <c r="A15" s="60"/>
      <c r="B15" s="14" t="s">
        <v>25</v>
      </c>
      <c r="C15" s="61">
        <v>37797</v>
      </c>
      <c r="D15" s="60" t="s">
        <v>20</v>
      </c>
      <c r="E15" s="58">
        <v>2.04</v>
      </c>
      <c r="F15" s="58" t="s">
        <v>99</v>
      </c>
      <c r="G15" s="58"/>
      <c r="H15" s="66">
        <v>7</v>
      </c>
    </row>
    <row r="16" spans="1:8" ht="15">
      <c r="A16" s="60"/>
      <c r="B16" s="14" t="s">
        <v>88</v>
      </c>
      <c r="C16" s="61" t="s">
        <v>89</v>
      </c>
      <c r="D16" s="60" t="s">
        <v>20</v>
      </c>
      <c r="E16" s="58">
        <v>1.59</v>
      </c>
      <c r="F16" s="58" t="s">
        <v>100</v>
      </c>
      <c r="G16" s="58"/>
      <c r="H16" s="66">
        <v>3</v>
      </c>
    </row>
    <row r="17" spans="1:8" ht="15">
      <c r="A17" s="181" t="s">
        <v>70</v>
      </c>
      <c r="B17" s="182"/>
      <c r="C17" s="182"/>
      <c r="D17" s="182"/>
      <c r="E17" s="182"/>
      <c r="F17" s="182"/>
      <c r="G17" s="183"/>
      <c r="H17" s="66"/>
    </row>
    <row r="18" spans="1:8" ht="15">
      <c r="A18" s="60"/>
      <c r="B18" s="60" t="s">
        <v>26</v>
      </c>
      <c r="C18" s="61">
        <v>37683</v>
      </c>
      <c r="D18" s="60" t="s">
        <v>20</v>
      </c>
      <c r="E18" s="58">
        <v>1.57</v>
      </c>
      <c r="F18" s="59" t="s">
        <v>101</v>
      </c>
      <c r="G18" s="59"/>
      <c r="H18" s="66">
        <v>5</v>
      </c>
    </row>
    <row r="19" spans="1:8" ht="15">
      <c r="A19" s="38"/>
      <c r="B19" s="14" t="s">
        <v>27</v>
      </c>
      <c r="C19" s="61">
        <v>37683</v>
      </c>
      <c r="D19" s="60" t="s">
        <v>23</v>
      </c>
      <c r="E19" s="58">
        <v>1.56</v>
      </c>
      <c r="F19" s="59" t="s">
        <v>102</v>
      </c>
      <c r="G19" s="55"/>
      <c r="H19" s="66">
        <v>2</v>
      </c>
    </row>
    <row r="20" spans="1:8" ht="15">
      <c r="A20" s="14"/>
      <c r="B20" s="14"/>
      <c r="C20" s="15"/>
      <c r="D20" s="9"/>
      <c r="E20" s="11"/>
      <c r="F20" s="11"/>
      <c r="G20" s="12"/>
      <c r="H20" s="36"/>
    </row>
    <row r="21" spans="1:7" ht="15">
      <c r="A21" s="184" t="s">
        <v>90</v>
      </c>
      <c r="B21" s="185"/>
      <c r="C21" s="185"/>
      <c r="D21" s="185"/>
      <c r="E21" s="170"/>
      <c r="F21" s="170"/>
      <c r="G21" s="179"/>
    </row>
    <row r="22" spans="1:7" ht="15">
      <c r="A22" s="175" t="s">
        <v>71</v>
      </c>
      <c r="B22" s="176"/>
      <c r="C22" s="176"/>
      <c r="D22" s="176"/>
      <c r="E22" s="176"/>
      <c r="F22" s="176"/>
      <c r="G22" s="177"/>
    </row>
    <row r="23" spans="1:8" ht="15">
      <c r="A23" s="9"/>
      <c r="B23" s="9" t="s">
        <v>91</v>
      </c>
      <c r="C23" s="10">
        <v>37877</v>
      </c>
      <c r="D23" s="9" t="s">
        <v>18</v>
      </c>
      <c r="E23" s="11" t="s">
        <v>103</v>
      </c>
      <c r="F23" s="11" t="s">
        <v>104</v>
      </c>
      <c r="G23" s="54">
        <v>1</v>
      </c>
      <c r="H23" s="66">
        <v>1</v>
      </c>
    </row>
    <row r="24" spans="1:8" ht="15">
      <c r="A24" s="9"/>
      <c r="B24" s="9" t="s">
        <v>28</v>
      </c>
      <c r="C24" s="10">
        <v>37622</v>
      </c>
      <c r="D24" s="9" t="s">
        <v>20</v>
      </c>
      <c r="E24" s="11" t="s">
        <v>105</v>
      </c>
      <c r="F24" s="11" t="s">
        <v>106</v>
      </c>
      <c r="G24" s="54">
        <v>4</v>
      </c>
      <c r="H24" s="66">
        <v>4</v>
      </c>
    </row>
    <row r="25" spans="1:8" ht="15">
      <c r="A25" s="9"/>
      <c r="B25" s="13" t="s">
        <v>78</v>
      </c>
      <c r="C25" s="35">
        <v>2003</v>
      </c>
      <c r="D25" s="9" t="s">
        <v>74</v>
      </c>
      <c r="E25" s="11" t="s">
        <v>107</v>
      </c>
      <c r="F25" s="11" t="s">
        <v>108</v>
      </c>
      <c r="G25" s="54">
        <v>2</v>
      </c>
      <c r="H25" s="66">
        <v>2</v>
      </c>
    </row>
    <row r="26" spans="1:8" ht="15">
      <c r="A26" s="178" t="s">
        <v>72</v>
      </c>
      <c r="B26" s="170"/>
      <c r="C26" s="170"/>
      <c r="D26" s="170"/>
      <c r="E26" s="170"/>
      <c r="F26" s="170"/>
      <c r="G26" s="179"/>
      <c r="H26" s="66"/>
    </row>
    <row r="27" spans="1:8" ht="15">
      <c r="A27" s="9"/>
      <c r="B27" s="9" t="s">
        <v>29</v>
      </c>
      <c r="C27" s="10">
        <v>37787</v>
      </c>
      <c r="D27" s="9" t="s">
        <v>21</v>
      </c>
      <c r="E27" s="11" t="s">
        <v>109</v>
      </c>
      <c r="F27" s="11" t="s">
        <v>110</v>
      </c>
      <c r="G27" s="54">
        <v>5</v>
      </c>
      <c r="H27" s="66">
        <v>5</v>
      </c>
    </row>
    <row r="28" spans="1:8" ht="15">
      <c r="A28" s="9"/>
      <c r="B28" s="9" t="s">
        <v>84</v>
      </c>
      <c r="C28" s="10">
        <v>37662</v>
      </c>
      <c r="D28" s="9" t="s">
        <v>23</v>
      </c>
      <c r="E28" s="11" t="s">
        <v>111</v>
      </c>
      <c r="F28" s="11" t="s">
        <v>112</v>
      </c>
      <c r="G28" s="54">
        <v>3</v>
      </c>
      <c r="H28" s="66">
        <v>3</v>
      </c>
    </row>
  </sheetData>
  <sheetProtection/>
  <mergeCells count="14">
    <mergeCell ref="A22:G22"/>
    <mergeCell ref="A26:G26"/>
    <mergeCell ref="A11:G11"/>
    <mergeCell ref="A14:G14"/>
    <mergeCell ref="A17:G17"/>
    <mergeCell ref="A21:G21"/>
    <mergeCell ref="E2:G2"/>
    <mergeCell ref="C4:D4"/>
    <mergeCell ref="B5:D5"/>
    <mergeCell ref="A8:D8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O20" sqref="O20"/>
    </sheetView>
  </sheetViews>
  <sheetFormatPr defaultColWidth="9.140625" defaultRowHeight="15"/>
  <sheetData>
    <row r="1" spans="1:12" ht="15">
      <c r="A1" s="36"/>
      <c r="B1" s="36"/>
      <c r="C1" s="36" t="s">
        <v>130</v>
      </c>
      <c r="D1" s="36" t="s">
        <v>131</v>
      </c>
      <c r="E1" s="36" t="s">
        <v>132</v>
      </c>
      <c r="F1" s="36" t="s">
        <v>133</v>
      </c>
      <c r="G1" s="36" t="s">
        <v>134</v>
      </c>
      <c r="H1" s="36" t="s">
        <v>135</v>
      </c>
      <c r="I1" s="36" t="s">
        <v>136</v>
      </c>
      <c r="J1" s="36" t="s">
        <v>137</v>
      </c>
      <c r="K1" s="39" t="s">
        <v>138</v>
      </c>
      <c r="L1" s="69" t="s">
        <v>171</v>
      </c>
    </row>
    <row r="2" spans="1:12" ht="15">
      <c r="A2" s="36"/>
      <c r="B2" s="36" t="s">
        <v>21</v>
      </c>
      <c r="C2" s="39">
        <v>5</v>
      </c>
      <c r="D2" s="39">
        <v>5</v>
      </c>
      <c r="E2" s="39">
        <v>5</v>
      </c>
      <c r="F2" s="39">
        <v>5</v>
      </c>
      <c r="G2" s="39">
        <v>5</v>
      </c>
      <c r="H2" s="39">
        <v>5</v>
      </c>
      <c r="I2" s="39">
        <v>1</v>
      </c>
      <c r="J2" s="39">
        <v>3</v>
      </c>
      <c r="K2" s="39">
        <f>SUM(C2:J2)</f>
        <v>34</v>
      </c>
      <c r="L2" s="70">
        <v>5</v>
      </c>
    </row>
    <row r="3" spans="1:12" ht="15">
      <c r="A3" s="36"/>
      <c r="B3" s="36" t="s">
        <v>23</v>
      </c>
      <c r="C3" s="39">
        <v>1</v>
      </c>
      <c r="D3" s="39">
        <v>3</v>
      </c>
      <c r="E3" s="39">
        <v>2</v>
      </c>
      <c r="F3" s="39">
        <v>4</v>
      </c>
      <c r="G3" s="39">
        <v>3</v>
      </c>
      <c r="H3" s="39">
        <v>3</v>
      </c>
      <c r="I3" s="39">
        <v>4</v>
      </c>
      <c r="J3" s="39">
        <v>5</v>
      </c>
      <c r="K3" s="39">
        <f>SUM(C3:J3)</f>
        <v>25</v>
      </c>
      <c r="L3" s="70">
        <v>4</v>
      </c>
    </row>
    <row r="4" spans="1:12" ht="15">
      <c r="A4" s="36"/>
      <c r="B4" s="36" t="s">
        <v>34</v>
      </c>
      <c r="C4" s="39">
        <v>3</v>
      </c>
      <c r="D4" s="39">
        <v>1</v>
      </c>
      <c r="E4" s="39">
        <v>3</v>
      </c>
      <c r="F4" s="39">
        <v>2</v>
      </c>
      <c r="G4" s="39">
        <v>2</v>
      </c>
      <c r="H4" s="39">
        <v>2</v>
      </c>
      <c r="I4" s="39">
        <v>3</v>
      </c>
      <c r="J4" s="39">
        <v>2</v>
      </c>
      <c r="K4" s="39">
        <f>SUM(C4:J4)</f>
        <v>18</v>
      </c>
      <c r="L4" s="70">
        <v>1</v>
      </c>
    </row>
    <row r="5" spans="1:12" ht="15">
      <c r="A5" s="36"/>
      <c r="B5" s="36" t="s">
        <v>80</v>
      </c>
      <c r="C5" s="39">
        <v>4</v>
      </c>
      <c r="D5" s="39">
        <v>2</v>
      </c>
      <c r="E5" s="39">
        <v>4</v>
      </c>
      <c r="F5" s="39">
        <v>1</v>
      </c>
      <c r="G5" s="39">
        <v>1</v>
      </c>
      <c r="H5" s="39">
        <v>1</v>
      </c>
      <c r="I5" s="39">
        <v>2</v>
      </c>
      <c r="J5" s="39">
        <v>4</v>
      </c>
      <c r="K5" s="39">
        <f>SUM(C5:J5)</f>
        <v>19</v>
      </c>
      <c r="L5" s="70">
        <v>2</v>
      </c>
    </row>
    <row r="6" spans="1:12" ht="15">
      <c r="A6" s="36"/>
      <c r="B6" s="36" t="s">
        <v>20</v>
      </c>
      <c r="C6" s="39">
        <v>2</v>
      </c>
      <c r="D6" s="39">
        <v>4</v>
      </c>
      <c r="E6" s="39">
        <v>1</v>
      </c>
      <c r="F6" s="39">
        <v>3</v>
      </c>
      <c r="G6" s="39">
        <v>4</v>
      </c>
      <c r="H6" s="39">
        <v>4</v>
      </c>
      <c r="I6" s="39">
        <v>5</v>
      </c>
      <c r="J6" s="39">
        <v>1</v>
      </c>
      <c r="K6" s="39">
        <f>SUM(C6:J6)</f>
        <v>24</v>
      </c>
      <c r="L6" s="70">
        <v>3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Функциональность ограничена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Демонстрационная версия</cp:lastModifiedBy>
  <cp:lastPrinted>2012-04-26T14:41:41Z</cp:lastPrinted>
  <dcterms:created xsi:type="dcterms:W3CDTF">2012-04-26T02:43:58Z</dcterms:created>
  <dcterms:modified xsi:type="dcterms:W3CDTF">2012-04-27T08:31:29Z</dcterms:modified>
  <cp:category/>
  <cp:version/>
  <cp:contentType/>
  <cp:contentStatus/>
</cp:coreProperties>
</file>